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9" i="1" l="1"/>
  <c r="D12" i="1" l="1"/>
  <c r="E24" i="1"/>
  <c r="F24" i="1"/>
  <c r="D24" i="1"/>
  <c r="D27" i="1"/>
  <c r="D10" i="1" l="1"/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F25" i="1"/>
  <c r="E25" i="1"/>
  <c r="D25" i="1"/>
  <c r="E22" i="1"/>
  <c r="D22" i="1"/>
  <c r="F20" i="1"/>
  <c r="D20" i="1"/>
  <c r="F16" i="1"/>
  <c r="F12" i="1" s="1"/>
  <c r="E16" i="1"/>
  <c r="E12" i="1" s="1"/>
  <c r="D16" i="1"/>
  <c r="F13" i="1"/>
  <c r="E13" i="1"/>
  <c r="D13" i="1"/>
  <c r="E8" i="1"/>
  <c r="F8" i="1"/>
  <c r="D8" i="1"/>
  <c r="F19" i="1" l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<sst xmlns="http://schemas.openxmlformats.org/spreadsheetml/2006/main" count="52" uniqueCount="51">
  <si>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</si>
  <si>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</si>
  <si>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</si>
  <si>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</si>
  <si>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</si>
  <si>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</si>
  <si>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</si>
  <si>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</si>
  <si>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</si>
  <si>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</si>
  <si>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</si>
  <si>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</si>
  <si>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</si>
  <si>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</si>
  <si>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</si>
  <si>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</si>
  <si>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</si>
  <si>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</si>
  <si>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</si>
  <si>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</si>
  <si>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</si>
  <si>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</si>
  <si>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</si>
  <si>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</si>
  <si>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</si>
  <si>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</si>
  <si>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</si>
  <si>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</si>
  <si>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</si>
  <si>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</si>
  <si>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</si>
  <si>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</si>
  <si>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</si>
  <si>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</si>
  <si>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</si>
  <si>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</si>
  <si>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</si>
  <si>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</si>
  <si>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</si>
  <si>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</si>
  <si>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</si>
  <si>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</si>
  <si>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</si>
  <si>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</si>
  <si>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</si>
  <si>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</si>
  <si>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</si>
  <si>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</si>
  <si>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</si>
  <si>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2023 год и на плановый период 2024 и 2025 годов"  
  от  _________________ 2022г. № ____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</si>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</sst>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L12" sqref="L12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195" customHeight="1" x14ac:dyDescent="0.25">
      <c r="A1" s="14" t="s">
        <v>49</v>
      </c>
      <c r="B1" s="15"/>
      <c r="C1" s="15"/>
      <c r="D1" s="15"/>
      <c r="E1" s="15"/>
      <c r="F1" s="15"/>
    </row>
    <row r="2" spans="1:6" ht="53.25" customHeight="1" x14ac:dyDescent="0.25">
      <c r="A2" s="16" t="s">
        <v>50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1" customHeight="1" x14ac:dyDescent="0.3">
      <c r="A6" s="2"/>
      <c r="B6" s="5" t="s">
        <v>3</v>
      </c>
      <c r="C6" s="6" t="s">
        <v>4</v>
      </c>
      <c r="D6" s="7">
        <f>SUM(D7+D12+D19+D24)</f>
        <v>328524.10000000009</v>
      </c>
      <c r="E6" s="7">
        <f t="shared" ref="E6:F6" si="0">SUM(E7+E12+E19+E24)</f>
        <v>21886.300000000279</v>
      </c>
      <c r="F6" s="7">
        <f t="shared" si="0"/>
        <v>28563</v>
      </c>
    </row>
    <row r="7" spans="1:6" ht="34.9" hidden="1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4" hidden="1" x14ac:dyDescent="0.3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2" hidden="1" x14ac:dyDescent="0.3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4" hidden="1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2" hidden="1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47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88698</v>
      </c>
      <c r="E13" s="10">
        <f t="shared" ref="E13:F13" si="4">SUM(E14)</f>
        <v>94637</v>
      </c>
      <c r="F13" s="10">
        <f t="shared" si="4"/>
        <v>100527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88698</v>
      </c>
      <c r="E14" s="10">
        <f t="shared" ref="E14:F14" si="5">+E15</f>
        <v>94637</v>
      </c>
      <c r="F14" s="10">
        <f t="shared" si="5"/>
        <v>100527</v>
      </c>
    </row>
    <row r="15" spans="1:6" ht="75" x14ac:dyDescent="0.25">
      <c r="A15" s="13"/>
      <c r="B15" s="8" t="s">
        <v>40</v>
      </c>
      <c r="C15" s="9"/>
      <c r="D15" s="10">
        <v>88698</v>
      </c>
      <c r="E15" s="10">
        <v>94637</v>
      </c>
      <c r="F15" s="10">
        <v>100527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88698</v>
      </c>
      <c r="E16" s="10">
        <f t="shared" ref="E16:F16" si="6">SUM(E17)</f>
        <v>94637</v>
      </c>
      <c r="F16" s="10">
        <f t="shared" si="6"/>
        <v>100527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88698</v>
      </c>
      <c r="E17" s="10">
        <f t="shared" ref="E17:F17" si="7">+E18</f>
        <v>94637</v>
      </c>
      <c r="F17" s="10">
        <f t="shared" si="7"/>
        <v>100527</v>
      </c>
    </row>
    <row r="18" spans="1:6" ht="75" x14ac:dyDescent="0.3">
      <c r="A18" s="11"/>
      <c r="B18" s="8" t="s">
        <v>40</v>
      </c>
      <c r="C18" s="9"/>
      <c r="D18" s="10">
        <v>88698</v>
      </c>
      <c r="E18" s="10">
        <v>94637</v>
      </c>
      <c r="F18" s="10">
        <v>100527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328524.10000000009</v>
      </c>
      <c r="E19" s="7">
        <f t="shared" ref="E19:F19" si="8">SUM(E22-E20)</f>
        <v>21886.300000000279</v>
      </c>
      <c r="F19" s="7">
        <f t="shared" si="8"/>
        <v>28563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2676531.4</v>
      </c>
      <c r="E20" s="10">
        <f t="shared" ref="E20:F20" si="9">SUM(E21)</f>
        <v>2684179.7999999998</v>
      </c>
      <c r="F20" s="10">
        <f t="shared" si="9"/>
        <v>2835806.7</v>
      </c>
    </row>
    <row r="21" spans="1:6" ht="56.25" x14ac:dyDescent="0.25">
      <c r="A21" s="13"/>
      <c r="B21" s="8" t="s">
        <v>24</v>
      </c>
      <c r="C21" s="9" t="s">
        <v>25</v>
      </c>
      <c r="D21" s="10">
        <v>2676531.4</v>
      </c>
      <c r="E21" s="10">
        <v>2684179.7999999998</v>
      </c>
      <c r="F21" s="10">
        <v>2835806.7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3005055.5</v>
      </c>
      <c r="E22" s="10">
        <f t="shared" ref="E22" si="10">SUM(E23)</f>
        <v>2706066.1</v>
      </c>
      <c r="F22" s="10">
        <f>SUM(F23)</f>
        <v>2864369.7</v>
      </c>
    </row>
    <row r="23" spans="1:6" ht="56.25" x14ac:dyDescent="0.25">
      <c r="A23" s="13"/>
      <c r="B23" s="8" t="s">
        <v>28</v>
      </c>
      <c r="C23" s="9" t="s">
        <v>29</v>
      </c>
      <c r="D23" s="10">
        <v>3005055.5</v>
      </c>
      <c r="E23" s="10">
        <v>2706066.1</v>
      </c>
      <c r="F23" s="10">
        <v>2864369.7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2022-11-02T08:18:47Z</cp:lastPrinted>
  <dcterms:created xsi:type="dcterms:W3CDTF">2017-02-16T12:25:57Z</dcterms:created>
  <dcterms:modified xsi:type="dcterms:W3CDTF">2022-11-03T08:20:06Z</dcterms:modified>
</cp:coreProperties>
</file>