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F25"/>
  <c r="E25"/>
  <c r="D25"/>
  <c r="F23"/>
  <c r="F22" s="1"/>
  <c r="E23"/>
  <c r="E22" s="1"/>
  <c r="D23"/>
  <c r="D22" s="1"/>
  <c r="F20"/>
  <c r="E20"/>
  <c r="D20"/>
  <c r="F18"/>
  <c r="D18"/>
  <c r="F15"/>
  <c r="E15"/>
  <c r="D15"/>
  <c r="F13"/>
  <c r="F12" s="1"/>
  <c r="E13"/>
  <c r="E12" s="1"/>
  <c r="D13"/>
  <c r="D12" s="1"/>
  <c r="D10"/>
  <c r="F10"/>
  <c r="E10"/>
  <c r="E8"/>
  <c r="F8"/>
  <c r="D8"/>
  <c r="D7" l="1"/>
  <c r="F7"/>
  <c r="F6" s="1"/>
  <c r="F17"/>
  <c r="E7"/>
  <c r="E17"/>
  <c r="E6" s="1"/>
  <c r="D17"/>
  <c r="D6" s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<sst xmlns="http://schemas.openxmlformats.org/spreadsheetml/2006/main" count="50" uniqueCount="50">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</sst>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16" workbookViewId="0">
      <selection activeCell="H20" sqref="H20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50804.999999999869</v>
      </c>
      <c r="E6" s="7">
        <f t="shared" ref="E6:F6" si="0">SUM(E7+E12+E17+E22)</f>
        <v>55712.700000000012</v>
      </c>
      <c r="F6" s="7">
        <f t="shared" si="0"/>
        <v>-36341.800000000017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83257.3</v>
      </c>
      <c r="E7" s="7">
        <f t="shared" ref="E7:F7" si="1">SUM(E8+E10)</f>
        <v>62896.400000000009</v>
      </c>
      <c r="F7" s="7">
        <f t="shared" si="1"/>
        <v>-36341.800000000017</v>
      </c>
    </row>
    <row r="8" spans="1:6" ht="56.25">
      <c r="A8" s="11"/>
      <c r="B8" s="8" t="s">
        <v>10</v>
      </c>
      <c r="C8" s="9" t="s">
        <v>11</v>
      </c>
      <c r="D8" s="10">
        <f>SUM(D9)</f>
        <v>121257.3</v>
      </c>
      <c r="E8" s="10">
        <f>SUM(E9)</f>
        <v>184153.7</v>
      </c>
      <c r="F8" s="10">
        <f t="shared" ref="F8" si="2">SUM(F9)</f>
        <v>147811.9</v>
      </c>
    </row>
    <row r="9" spans="1:6" ht="75">
      <c r="A9" s="11"/>
      <c r="B9" s="8" t="s">
        <v>12</v>
      </c>
      <c r="C9" s="9" t="s">
        <v>13</v>
      </c>
      <c r="D9" s="10">
        <v>121257.3</v>
      </c>
      <c r="E9" s="10">
        <v>184153.7</v>
      </c>
      <c r="F9" s="10">
        <v>147811.9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 t="shared" ref="E10:F10" si="3">SUM(E11)</f>
        <v>-121257.3</v>
      </c>
      <c r="F10" s="10">
        <f t="shared" si="3"/>
        <v>-184153.7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-121257.3</v>
      </c>
      <c r="F11" s="10">
        <v>-184153.7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-99326.9</v>
      </c>
      <c r="E12" s="7">
        <f t="shared" ref="E12:F12" si="4">SUM(E13+E15)</f>
        <v>-7183.7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/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-99326.9</v>
      </c>
      <c r="E15" s="10">
        <f t="shared" ref="E15:F15" si="6">SUM(E16)</f>
        <v>-7183.7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-99326.9</v>
      </c>
      <c r="E16" s="10">
        <v>-7183.7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66874.59999999986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-1610673.1</v>
      </c>
      <c r="E18" s="10">
        <f t="shared" ref="E18:F18" si="8">SUM(E19)</f>
        <v>-1593646</v>
      </c>
      <c r="F18" s="10">
        <f t="shared" si="8"/>
        <v>-1609539.3</v>
      </c>
    </row>
    <row r="19" spans="1:6" ht="56.25">
      <c r="A19" s="11"/>
      <c r="B19" s="8" t="s">
        <v>32</v>
      </c>
      <c r="C19" s="9" t="s">
        <v>33</v>
      </c>
      <c r="D19" s="10">
        <v>-1610673.1</v>
      </c>
      <c r="E19" s="10">
        <v>-1593646</v>
      </c>
      <c r="F19" s="10">
        <v>-1609539.3</v>
      </c>
    </row>
    <row r="20" spans="1:6" ht="18.75">
      <c r="A20" s="11"/>
      <c r="B20" s="8" t="s">
        <v>34</v>
      </c>
      <c r="C20" s="9" t="s">
        <v>35</v>
      </c>
      <c r="D20" s="10">
        <f>SUM(D21)</f>
        <v>1677547.7</v>
      </c>
      <c r="E20" s="10">
        <f t="shared" ref="E20:F20" si="9">SUM(E21)</f>
        <v>1593646</v>
      </c>
      <c r="F20" s="10">
        <f t="shared" si="9"/>
        <v>1609539.3</v>
      </c>
    </row>
    <row r="21" spans="1:6" ht="56.25">
      <c r="A21" s="11"/>
      <c r="B21" s="8" t="s">
        <v>36</v>
      </c>
      <c r="C21" s="9" t="s">
        <v>37</v>
      </c>
      <c r="D21" s="10">
        <v>1677547.7</v>
      </c>
      <c r="E21" s="10">
        <v>1593646</v>
      </c>
      <c r="F21" s="10">
        <v>1609539.3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2017-03-07T07:20:39Z</cp:lastPrinted>
  <dcterms:created xsi:type="dcterms:W3CDTF">2017-02-16T12:25:57Z</dcterms:created>
  <dcterms:modified xsi:type="dcterms:W3CDTF">2017-03-07T07:27:30Z</dcterms:modified>
</cp:coreProperties>
</file>