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" windowWidth="19440" windowHeight="81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8" i="1" l="1"/>
  <c r="B11" i="1" l="1"/>
  <c r="B16" i="1" l="1"/>
  <c r="B14" i="1" s="1"/>
  <c r="B15" i="1"/>
  <c r="C11" i="1"/>
  <c r="C16" i="1"/>
  <c r="D16" i="1"/>
  <c r="C15" i="1"/>
  <c r="D15" i="1"/>
  <c r="D11" i="1"/>
  <c r="D8" i="1"/>
  <c r="C8" i="1"/>
  <c r="C14" i="1" l="1"/>
  <c r="D14" i="1"/>
</calcChain>
</file>

<file path=xl/sharedStrings.xml><?xml version="1.0" encoding="utf-8"?>
<sst xmlns="http://schemas.openxmlformats.org/spreadsheetml/2006/main" count="17" uniqueCount="17">
  <si>
    <t>Кредиты кредитных организаций в валюте РФ</t>
  </si>
  <si>
    <t>Получение кредитов от кредитных организаций  муниципальным районом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</si>
  <si>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</si>
  <si>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</si>
  <si>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Получение бюджетных кредитов от других бюджетов бюджетной системы РФ бюджетами муниципальных районов в валюте РФ</t>
  </si>
  <si>
    <t xml:space="preserve"> Погашение  бюджетами муниципальных районов кредитов от других бюджетов бюджетной системы РФ в валюте РФ</t>
  </si>
  <si>
    <t>Общий объем заимствований направляемых на покрытие дефицита бюджета и погашение долговых обязательств бюджета Лискинского муниципального района</t>
  </si>
  <si>
    <t>- получение</t>
  </si>
  <si>
    <t>- погашение</t>
  </si>
  <si>
    <t>2019 год</t>
  </si>
  <si>
    <t>Сумма (тыс.рублей)</t>
  </si>
  <si>
    <t>Форма муниципального заимствования</t>
  </si>
  <si>
    <t>2020 год</t>
  </si>
  <si>
    <t xml:space="preserve"> </t>
  </si>
  <si>
    <t>2021 год</t>
  </si>
  <si>
    <t>Программа внутренних муниципальных заимствований Лискинского муниципального района на 2019 и плановый период 2020-2021 годов</t>
  </si>
  <si>
    <r>
      <t>Приложение № 11
к решению  Совета народных депутатов 
Лискинского муниципального района Воронежской области 
от_____________________2019г. № ____
                                                                                                                                                                  "Приложение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  2018г. № ____"</t>
    </r>
    <r>
      <rPr>
        <i/>
        <u/>
        <sz val="12"/>
        <color indexed="8"/>
        <rFont val="Times New Roman"/>
        <family val="1"/>
        <charset val="204"/>
      </rPr>
      <t xml:space="preserve">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</si>
</sst>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Normal="100" workbookViewId="0">
      <selection sqref="A1:D1"/>
    </sheetView>
  </sheetViews>
  <sheetFormatPr defaultRowHeight="14.4" x14ac:dyDescent="0.3"/>
  <cols>
    <col min="1" max="1" width="50" customWidth="1"/>
    <col min="2" max="2" width="24.33203125" customWidth="1"/>
    <col min="3" max="3" width="18.44140625" customWidth="1"/>
    <col min="4" max="4" width="20.88671875" customWidth="1"/>
  </cols>
  <sheetData>
    <row r="1" spans="1:4" ht="192.6" customHeight="1" x14ac:dyDescent="0.3">
      <c r="A1" s="12" t="s">
        <v>16</v>
      </c>
      <c r="B1" s="13"/>
      <c r="C1" s="13"/>
      <c r="D1" s="13"/>
    </row>
    <row r="3" spans="1:4" ht="40.5" customHeight="1" x14ac:dyDescent="0.3">
      <c r="A3" s="14" t="s">
        <v>15</v>
      </c>
      <c r="B3" s="14"/>
      <c r="C3" s="14"/>
      <c r="D3" s="14"/>
    </row>
    <row r="5" spans="1:4" ht="15" thickBot="1" x14ac:dyDescent="0.35"/>
    <row r="6" spans="1:4" s="1" customFormat="1" ht="16.8" x14ac:dyDescent="0.3">
      <c r="A6" s="17" t="s">
        <v>11</v>
      </c>
      <c r="B6" s="15" t="s">
        <v>10</v>
      </c>
      <c r="C6" s="15"/>
      <c r="D6" s="16"/>
    </row>
    <row r="7" spans="1:4" s="1" customFormat="1" ht="16.8" x14ac:dyDescent="0.3">
      <c r="A7" s="18"/>
      <c r="B7" s="2" t="s">
        <v>9</v>
      </c>
      <c r="C7" s="2" t="s">
        <v>12</v>
      </c>
      <c r="D7" s="2" t="s">
        <v>14</v>
      </c>
    </row>
    <row r="8" spans="1:4" ht="20.25" customHeight="1" x14ac:dyDescent="0.3">
      <c r="A8" s="5" t="s">
        <v>0</v>
      </c>
      <c r="B8" s="6">
        <f>SUM(B9-B10)</f>
        <v>45000</v>
      </c>
      <c r="C8" s="6">
        <f>SUM(C9-C10)</f>
        <v>-5353.5999999999985</v>
      </c>
      <c r="D8" s="7">
        <f>SUM(D9-D10)</f>
        <v>-891.59999999999854</v>
      </c>
    </row>
    <row r="9" spans="1:4" ht="31.2" x14ac:dyDescent="0.3">
      <c r="A9" s="3" t="s">
        <v>1</v>
      </c>
      <c r="B9" s="11">
        <v>70000</v>
      </c>
      <c r="C9" s="8">
        <v>64646.400000000001</v>
      </c>
      <c r="D9" s="9">
        <v>63754.8</v>
      </c>
    </row>
    <row r="10" spans="1:4" ht="46.8" x14ac:dyDescent="0.3">
      <c r="A10" s="3" t="s">
        <v>2</v>
      </c>
      <c r="B10" s="11">
        <v>25000</v>
      </c>
      <c r="C10" s="8">
        <v>70000</v>
      </c>
      <c r="D10" s="9">
        <v>64646.400000000001</v>
      </c>
    </row>
    <row r="11" spans="1:4" ht="53.25" customHeight="1" x14ac:dyDescent="0.3">
      <c r="A11" s="5" t="s">
        <v>3</v>
      </c>
      <c r="B11" s="6">
        <f>-B13+B12</f>
        <v>-31822.799999999999</v>
      </c>
      <c r="C11" s="6">
        <f>-SUM(C12-C13)</f>
        <v>0</v>
      </c>
      <c r="D11" s="7">
        <f>SUM(D12-D13)</f>
        <v>0</v>
      </c>
    </row>
    <row r="12" spans="1:4" ht="46.8" x14ac:dyDescent="0.3">
      <c r="A12" s="3" t="s">
        <v>4</v>
      </c>
      <c r="B12" s="11">
        <v>0</v>
      </c>
      <c r="C12" s="11">
        <v>0</v>
      </c>
      <c r="D12" s="9">
        <v>0</v>
      </c>
    </row>
    <row r="13" spans="1:4" ht="46.8" x14ac:dyDescent="0.3">
      <c r="A13" s="3" t="s">
        <v>5</v>
      </c>
      <c r="B13" s="11">
        <v>31822.799999999999</v>
      </c>
      <c r="C13" s="11">
        <v>0</v>
      </c>
      <c r="D13" s="9">
        <v>0</v>
      </c>
    </row>
    <row r="14" spans="1:4" ht="62.4" x14ac:dyDescent="0.3">
      <c r="A14" s="5" t="s">
        <v>6</v>
      </c>
      <c r="B14" s="6">
        <f>SUM(B15-B16)</f>
        <v>13177.199999999997</v>
      </c>
      <c r="C14" s="6">
        <f>SUM(C15-C16)</f>
        <v>-5353.5999999999985</v>
      </c>
      <c r="D14" s="7">
        <f>SUM(D15-D16)</f>
        <v>-891.59999999999854</v>
      </c>
    </row>
    <row r="15" spans="1:4" ht="15.6" x14ac:dyDescent="0.3">
      <c r="A15" s="3" t="s">
        <v>7</v>
      </c>
      <c r="B15" s="8">
        <f>B9+B12</f>
        <v>70000</v>
      </c>
      <c r="C15" s="8">
        <f t="shared" ref="C15:D16" si="0">C9+C12</f>
        <v>64646.400000000001</v>
      </c>
      <c r="D15" s="8">
        <f t="shared" si="0"/>
        <v>63754.8</v>
      </c>
    </row>
    <row r="16" spans="1:4" ht="16.2" thickBot="1" x14ac:dyDescent="0.35">
      <c r="A16" s="4" t="s">
        <v>8</v>
      </c>
      <c r="B16" s="10">
        <f>B10+B13</f>
        <v>56822.8</v>
      </c>
      <c r="C16" s="10">
        <f t="shared" si="0"/>
        <v>70000</v>
      </c>
      <c r="D16" s="10">
        <f t="shared" si="0"/>
        <v>64646.400000000001</v>
      </c>
    </row>
    <row r="21" spans="3:3" x14ac:dyDescent="0.3">
      <c r="C21" t="s">
        <v>13</v>
      </c>
    </row>
  </sheetData>
  <mergeCells count="4">
    <mergeCell ref="A1:D1"/>
    <mergeCell ref="A3:D3"/>
    <mergeCell ref="B6:D6"/>
    <mergeCell ref="A6:A7"/>
  </mergeCells>
  <phoneticPr fontId="0" type="noConversion"/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2019-02-22T06:43:03Z</cp:lastPrinted>
  <dcterms:created xsi:type="dcterms:W3CDTF">2017-12-19T05:17:09Z</dcterms:created>
  <dcterms:modified xsi:type="dcterms:W3CDTF">2019-02-22T06:44:39Z</dcterms:modified>
</cp:coreProperties>
</file>