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0" i="1"/>
  <c r="D22"/>
  <c r="D24"/>
  <c r="D12"/>
  <c r="D10"/>
  <c r="D14"/>
  <c r="D16"/>
  <c r="D32"/>
  <c r="D30"/>
  <c r="D28"/>
  <c r="D9" l="1"/>
  <c r="D8" s="1"/>
  <c r="D19"/>
  <c r="D18" s="1"/>
  <c r="D27"/>
  <c r="D26" s="1"/>
  <c r="D35" l="1"/>
</calcChain>
</file>

<file path=xl/sharedStrings.xml><?xml version="1.0" encoding="utf-8"?>
<sst xmlns="http://schemas.openxmlformats.org/spreadsheetml/2006/main" count="60" uniqueCount="39">
  <si>
    <t>Наименование</t>
  </si>
  <si>
    <t>ЦСР</t>
  </si>
  <si>
    <t>ВР</t>
  </si>
  <si>
    <t>Сумма (тыс.рублей)</t>
  </si>
  <si>
    <t>03 0 0000</t>
  </si>
  <si>
    <t>Подпрограмма "Социальная поддержка отдельных категорий граждан"</t>
  </si>
  <si>
    <t xml:space="preserve">03 1 0000 </t>
  </si>
  <si>
    <t>Социальная поддержка малоимущих граждан</t>
  </si>
  <si>
    <t>03 1 8049</t>
  </si>
  <si>
    <t>Социальное обеспечение и иные выплаты населению</t>
  </si>
  <si>
    <t>Социальная поддержка ветеранов войны и труда</t>
  </si>
  <si>
    <t>03 1 8044</t>
  </si>
  <si>
    <t>Предоставление субсидий муниципальным бюджетным 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автономным учреждениям и иным некоммерческим организациям</t>
  </si>
  <si>
    <t>Социальная поддержка почётных граждан</t>
  </si>
  <si>
    <t>03 1 8052</t>
  </si>
  <si>
    <t>Социальная поддержка (льготный проезд) садоводов - огородников</t>
  </si>
  <si>
    <t>03 1 8082</t>
  </si>
  <si>
    <t>17 0 0000</t>
  </si>
  <si>
    <t>Подпрограмма "Создание условий для обеспечения доступным и комфортным жильём населения Лискинского муниципального района"</t>
  </si>
  <si>
    <t xml:space="preserve">17 1 0000 </t>
  </si>
  <si>
    <t>Социальная поддержка граждан</t>
  </si>
  <si>
    <t>17 1 8854</t>
  </si>
  <si>
    <t>08 0 0000</t>
  </si>
  <si>
    <t>Подпрограмма "Устойчивое развитие сельских территорий Лискинского муниципального района на 2014-2020 годы"</t>
  </si>
  <si>
    <t>08 2 0000</t>
  </si>
  <si>
    <t>08 2 8839</t>
  </si>
  <si>
    <t>ИТОГО:</t>
  </si>
  <si>
    <t xml:space="preserve">Распределение бюджетных ассигнований на исполнение публичных нормативных обязательств Лискинского муниципального района Воронежской области на 2015 год </t>
  </si>
  <si>
    <t>Социальное обеспечение и иные выплаты населению (областные средства)</t>
  </si>
  <si>
    <t>17 1 7854</t>
  </si>
  <si>
    <t>17 1 5020</t>
  </si>
  <si>
    <t>Социальное обеспечение и иные выплаты населению (федеральные  средства)</t>
  </si>
  <si>
    <t>08 2 5018</t>
  </si>
  <si>
    <t>08 2 7839</t>
  </si>
  <si>
    <t>Муниципальная программа Лискинского муниципального района  "Социальная поддержка граждан"</t>
  </si>
  <si>
    <t>Муниципальная программа Лискинского муниципального района  "Развитие сельского хозяйства, производства пищевых продуктов и инфраструктуры агропродовольственного рынка на 2014-2020 годы"</t>
  </si>
  <si>
    <t>Муниципальная программа Лискинского муниципального района "Обеспечение доступным и комфортным жильём и коммунальными услугами населения Лискинского муниципального района Воронежской области"</t>
  </si>
  <si>
    <t>"Приложение № 10   
к решению Совета народных депутатов 
Лискинского муниципального района Воронежской области                                                                                                                                                                                                                           "О бюджете Лискинского муниципального района 
Воронежской области на 2015 год и 
на плановый период 2016 - 2017 годов"  
от 05.11.2014 года  № 214"</t>
  </si>
  <si>
    <r>
      <t xml:space="preserve">Приложение № 5
к решению  Совета народных депутатов 
Лискинского муниципального района 
Воронежской области 
</t>
    </r>
    <r>
      <rPr>
        <i/>
        <u/>
        <sz val="14"/>
        <color indexed="8"/>
        <rFont val="Times New Roman"/>
        <family val="1"/>
        <charset val="204"/>
      </rPr>
      <t xml:space="preserve"> от 23 октября 2015г. № 9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</si>
</sst>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4"/>
      <color rgb="FF0000FF"/>
      <name val="Times New Roman"/>
      <family val="1"/>
      <charset val="204"/>
    </font>
    <font>
      <b/>
      <sz val="11"/>
      <color rgb="FF0000FF"/>
      <name val="Calibri"/>
      <family val="2"/>
      <charset val="204"/>
      <scheme val="minor"/>
    </font>
    <font>
      <i/>
      <sz val="14"/>
      <color indexed="8"/>
      <name val="Times New Roman"/>
      <family val="1"/>
      <charset val="204"/>
    </font>
    <font>
      <sz val="14"/>
      <color indexed="8"/>
      <name val="Arial Cyr"/>
      <charset val="204"/>
    </font>
    <font>
      <i/>
      <u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30">
    <xf numFmtId="0" fontId="0" fillId="0" borderId="0" xfId="0"/>
    <xf numFmtId="0" fontId="0" fillId="0" borderId="0" xfId="0"/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164" fontId="4" fillId="0" borderId="1" xfId="1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0" fontId="1" fillId="0" borderId="0" xfId="0" applyFont="1"/>
    <xf numFmtId="0" fontId="7" fillId="0" borderId="1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top" wrapText="1"/>
    </xf>
    <xf numFmtId="0" fontId="8" fillId="0" borderId="0" xfId="0" applyFont="1"/>
    <xf numFmtId="0" fontId="7" fillId="0" borderId="1" xfId="0" applyFont="1" applyBorder="1" applyAlignment="1">
      <alignment vertical="top" wrapText="1"/>
    </xf>
    <xf numFmtId="0" fontId="0" fillId="0" borderId="0" xfId="0" applyFont="1"/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4" fontId="9" fillId="0" borderId="1" xfId="0" applyNumberFormat="1" applyFont="1" applyBorder="1" applyAlignment="1">
      <alignment horizontal="center" vertical="top" wrapText="1"/>
    </xf>
    <xf numFmtId="0" fontId="10" fillId="0" borderId="0" xfId="0" applyFont="1"/>
    <xf numFmtId="0" fontId="9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11" fillId="2" borderId="0" xfId="2" applyFont="1" applyFill="1" applyAlignment="1">
      <alignment horizontal="right" wrapText="1"/>
    </xf>
    <xf numFmtId="0" fontId="11" fillId="2" borderId="0" xfId="2" applyFont="1" applyFill="1" applyAlignment="1">
      <alignment horizontal="right"/>
    </xf>
    <xf numFmtId="0" fontId="12" fillId="2" borderId="0" xfId="2" applyFont="1" applyFill="1" applyAlignment="1">
      <alignment horizontal="right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5"/>
  <sheetViews>
    <sheetView tabSelected="1" topLeftCell="A4" zoomScaleNormal="100" workbookViewId="0">
      <selection activeCell="C10" sqref="C10"/>
    </sheetView>
  </sheetViews>
  <sheetFormatPr defaultRowHeight="15"/>
  <cols>
    <col min="1" max="1" width="95.42578125" customWidth="1"/>
    <col min="2" max="2" width="22.5703125" customWidth="1"/>
    <col min="3" max="3" width="13.28515625" customWidth="1"/>
    <col min="4" max="4" width="17.5703125" customWidth="1"/>
  </cols>
  <sheetData>
    <row r="1" spans="1:4" ht="107.25" customHeight="1">
      <c r="A1" s="27" t="s">
        <v>38</v>
      </c>
      <c r="B1" s="28"/>
      <c r="C1" s="28"/>
      <c r="D1" s="28"/>
    </row>
    <row r="2" spans="1:4" ht="147.75" customHeight="1">
      <c r="A2" s="27" t="s">
        <v>37</v>
      </c>
      <c r="B2" s="29"/>
      <c r="C2" s="29"/>
      <c r="D2" s="29"/>
    </row>
    <row r="3" spans="1:4" ht="59.25" customHeight="1">
      <c r="A3" s="26" t="s">
        <v>27</v>
      </c>
      <c r="B3" s="26"/>
      <c r="C3" s="26"/>
      <c r="D3" s="26"/>
    </row>
    <row r="5" spans="1:4">
      <c r="A5" s="1"/>
      <c r="B5" s="1"/>
      <c r="C5" s="1"/>
      <c r="D5" s="1"/>
    </row>
    <row r="6" spans="1:4" ht="37.5">
      <c r="A6" s="4" t="s">
        <v>0</v>
      </c>
      <c r="B6" s="4" t="s">
        <v>1</v>
      </c>
      <c r="C6" s="4" t="s">
        <v>2</v>
      </c>
      <c r="D6" s="7" t="s">
        <v>3</v>
      </c>
    </row>
    <row r="7" spans="1:4" ht="18.75">
      <c r="A7" s="4">
        <v>1</v>
      </c>
      <c r="B7" s="4">
        <v>2</v>
      </c>
      <c r="C7" s="4">
        <v>3</v>
      </c>
      <c r="D7" s="4">
        <v>4</v>
      </c>
    </row>
    <row r="8" spans="1:4" s="17" customFormat="1" ht="37.5">
      <c r="A8" s="13" t="s">
        <v>34</v>
      </c>
      <c r="B8" s="14" t="s">
        <v>4</v>
      </c>
      <c r="C8" s="15"/>
      <c r="D8" s="16">
        <f>SUM(D9)</f>
        <v>4844</v>
      </c>
    </row>
    <row r="9" spans="1:4" s="24" customFormat="1" ht="26.25" customHeight="1">
      <c r="A9" s="25" t="s">
        <v>5</v>
      </c>
      <c r="B9" s="21" t="s">
        <v>6</v>
      </c>
      <c r="C9" s="22"/>
      <c r="D9" s="23">
        <f>SUM(D12+D10+D14+D16)</f>
        <v>4844</v>
      </c>
    </row>
    <row r="10" spans="1:4" s="12" customFormat="1" ht="18.75">
      <c r="A10" s="8" t="s">
        <v>10</v>
      </c>
      <c r="B10" s="9" t="s">
        <v>11</v>
      </c>
      <c r="C10" s="10">
        <v>600</v>
      </c>
      <c r="D10" s="11">
        <f>SUM(D11)</f>
        <v>144</v>
      </c>
    </row>
    <row r="11" spans="1:4" ht="37.5">
      <c r="A11" s="6" t="s">
        <v>12</v>
      </c>
      <c r="B11" s="3" t="s">
        <v>11</v>
      </c>
      <c r="C11" s="4">
        <v>600</v>
      </c>
      <c r="D11" s="5">
        <v>144</v>
      </c>
    </row>
    <row r="12" spans="1:4" s="12" customFormat="1" ht="18.75">
      <c r="A12" s="8" t="s">
        <v>7</v>
      </c>
      <c r="B12" s="9" t="s">
        <v>8</v>
      </c>
      <c r="C12" s="10">
        <v>300</v>
      </c>
      <c r="D12" s="11">
        <f>SUM(D13)</f>
        <v>200</v>
      </c>
    </row>
    <row r="13" spans="1:4" ht="18.75">
      <c r="A13" s="6" t="s">
        <v>9</v>
      </c>
      <c r="B13" s="3" t="s">
        <v>8</v>
      </c>
      <c r="C13" s="4">
        <v>300</v>
      </c>
      <c r="D13" s="5">
        <v>200</v>
      </c>
    </row>
    <row r="14" spans="1:4" s="12" customFormat="1" ht="18.75">
      <c r="A14" s="8" t="s">
        <v>13</v>
      </c>
      <c r="B14" s="9" t="s">
        <v>14</v>
      </c>
      <c r="C14" s="10">
        <v>300</v>
      </c>
      <c r="D14" s="11">
        <f>SUM(D15)</f>
        <v>2000</v>
      </c>
    </row>
    <row r="15" spans="1:4" ht="18.75">
      <c r="A15" s="6" t="s">
        <v>9</v>
      </c>
      <c r="B15" s="3" t="s">
        <v>14</v>
      </c>
      <c r="C15" s="4">
        <v>300</v>
      </c>
      <c r="D15" s="5">
        <v>2000</v>
      </c>
    </row>
    <row r="16" spans="1:4" s="12" customFormat="1" ht="18.75">
      <c r="A16" s="8" t="s">
        <v>15</v>
      </c>
      <c r="B16" s="9" t="s">
        <v>16</v>
      </c>
      <c r="C16" s="10">
        <v>300</v>
      </c>
      <c r="D16" s="11">
        <f>SUM(D17)</f>
        <v>2500</v>
      </c>
    </row>
    <row r="17" spans="1:4" ht="18.75">
      <c r="A17" s="6" t="s">
        <v>9</v>
      </c>
      <c r="B17" s="3" t="s">
        <v>16</v>
      </c>
      <c r="C17" s="4">
        <v>300</v>
      </c>
      <c r="D17" s="5">
        <v>2500</v>
      </c>
    </row>
    <row r="18" spans="1:4" s="17" customFormat="1" ht="56.25">
      <c r="A18" s="18" t="s">
        <v>35</v>
      </c>
      <c r="B18" s="14" t="s">
        <v>22</v>
      </c>
      <c r="C18" s="15"/>
      <c r="D18" s="16">
        <f>SUM(D19)</f>
        <v>17556.699999999997</v>
      </c>
    </row>
    <row r="19" spans="1:4" s="24" customFormat="1" ht="37.5">
      <c r="A19" s="20" t="s">
        <v>23</v>
      </c>
      <c r="B19" s="21" t="s">
        <v>24</v>
      </c>
      <c r="C19" s="22"/>
      <c r="D19" s="23">
        <f>SUM(D20+D22+D24)</f>
        <v>17556.699999999997</v>
      </c>
    </row>
    <row r="20" spans="1:4" s="12" customFormat="1" ht="18.75">
      <c r="A20" s="8" t="s">
        <v>20</v>
      </c>
      <c r="B20" s="9" t="s">
        <v>32</v>
      </c>
      <c r="C20" s="10">
        <v>300</v>
      </c>
      <c r="D20" s="11">
        <f>SUM(D21)</f>
        <v>9590.7999999999993</v>
      </c>
    </row>
    <row r="21" spans="1:4" s="1" customFormat="1" ht="18.75">
      <c r="A21" s="2" t="s">
        <v>9</v>
      </c>
      <c r="B21" s="3" t="s">
        <v>32</v>
      </c>
      <c r="C21" s="4">
        <v>300</v>
      </c>
      <c r="D21" s="5">
        <v>9590.7999999999993</v>
      </c>
    </row>
    <row r="22" spans="1:4" s="12" customFormat="1" ht="18.75">
      <c r="A22" s="8" t="s">
        <v>20</v>
      </c>
      <c r="B22" s="9" t="s">
        <v>33</v>
      </c>
      <c r="C22" s="10">
        <v>300</v>
      </c>
      <c r="D22" s="11">
        <f>SUM(D23)</f>
        <v>4965.8999999999996</v>
      </c>
    </row>
    <row r="23" spans="1:4" s="1" customFormat="1" ht="18.75">
      <c r="A23" s="2" t="s">
        <v>9</v>
      </c>
      <c r="B23" s="3" t="s">
        <v>33</v>
      </c>
      <c r="C23" s="4">
        <v>300</v>
      </c>
      <c r="D23" s="5">
        <v>4965.8999999999996</v>
      </c>
    </row>
    <row r="24" spans="1:4" s="12" customFormat="1" ht="18.75">
      <c r="A24" s="8" t="s">
        <v>20</v>
      </c>
      <c r="B24" s="9" t="s">
        <v>25</v>
      </c>
      <c r="C24" s="10">
        <v>300</v>
      </c>
      <c r="D24" s="11">
        <f>SUM(D25)</f>
        <v>3000</v>
      </c>
    </row>
    <row r="25" spans="1:4" ht="18.75">
      <c r="A25" s="2" t="s">
        <v>9</v>
      </c>
      <c r="B25" s="3" t="s">
        <v>25</v>
      </c>
      <c r="C25" s="4">
        <v>300</v>
      </c>
      <c r="D25" s="5">
        <v>3000</v>
      </c>
    </row>
    <row r="26" spans="1:4" s="17" customFormat="1" ht="75">
      <c r="A26" s="18" t="s">
        <v>36</v>
      </c>
      <c r="B26" s="14" t="s">
        <v>17</v>
      </c>
      <c r="C26" s="15"/>
      <c r="D26" s="16">
        <f>SUM(D27)</f>
        <v>3733.5</v>
      </c>
    </row>
    <row r="27" spans="1:4" s="24" customFormat="1" ht="42" customHeight="1">
      <c r="A27" s="20" t="s">
        <v>18</v>
      </c>
      <c r="B27" s="21" t="s">
        <v>19</v>
      </c>
      <c r="C27" s="22"/>
      <c r="D27" s="23">
        <f>SUM(D28+D30+D32)</f>
        <v>3733.5</v>
      </c>
    </row>
    <row r="28" spans="1:4" s="12" customFormat="1" ht="18.75">
      <c r="A28" s="8" t="s">
        <v>20</v>
      </c>
      <c r="B28" s="9" t="s">
        <v>30</v>
      </c>
      <c r="C28" s="10"/>
      <c r="D28" s="11">
        <f>SUM(D29)</f>
        <v>1190.5999999999999</v>
      </c>
    </row>
    <row r="29" spans="1:4" s="1" customFormat="1" ht="24.75" customHeight="1">
      <c r="A29" s="2" t="s">
        <v>31</v>
      </c>
      <c r="B29" s="3" t="s">
        <v>30</v>
      </c>
      <c r="C29" s="4">
        <v>300</v>
      </c>
      <c r="D29" s="5">
        <v>1190.5999999999999</v>
      </c>
    </row>
    <row r="30" spans="1:4" s="12" customFormat="1" ht="18.75">
      <c r="A30" s="8" t="s">
        <v>20</v>
      </c>
      <c r="B30" s="9" t="s">
        <v>29</v>
      </c>
      <c r="C30" s="10"/>
      <c r="D30" s="11">
        <f>SUM(D31)</f>
        <v>1342.9</v>
      </c>
    </row>
    <row r="31" spans="1:4" s="19" customFormat="1" ht="23.25" customHeight="1">
      <c r="A31" s="2" t="s">
        <v>28</v>
      </c>
      <c r="B31" s="3" t="s">
        <v>29</v>
      </c>
      <c r="C31" s="4">
        <v>300</v>
      </c>
      <c r="D31" s="5">
        <v>1342.9</v>
      </c>
    </row>
    <row r="32" spans="1:4" s="12" customFormat="1" ht="18.75">
      <c r="A32" s="8" t="s">
        <v>20</v>
      </c>
      <c r="B32" s="9" t="s">
        <v>21</v>
      </c>
      <c r="C32" s="10"/>
      <c r="D32" s="11">
        <f>SUM(D33)</f>
        <v>1200</v>
      </c>
    </row>
    <row r="33" spans="1:4" s="19" customFormat="1" ht="18.75">
      <c r="A33" s="2" t="s">
        <v>9</v>
      </c>
      <c r="B33" s="3" t="s">
        <v>21</v>
      </c>
      <c r="C33" s="4">
        <v>300</v>
      </c>
      <c r="D33" s="5">
        <v>1200</v>
      </c>
    </row>
    <row r="34" spans="1:4" ht="18.75">
      <c r="A34" s="4"/>
      <c r="B34" s="3"/>
      <c r="C34" s="4"/>
      <c r="D34" s="5"/>
    </row>
    <row r="35" spans="1:4" s="12" customFormat="1" ht="18.75">
      <c r="A35" s="8" t="s">
        <v>26</v>
      </c>
      <c r="B35" s="10"/>
      <c r="C35" s="10"/>
      <c r="D35" s="11">
        <f>SUM(D8+D18+D26)</f>
        <v>26134.199999999997</v>
      </c>
    </row>
  </sheetData>
  <mergeCells count="3">
    <mergeCell ref="A3:D3"/>
    <mergeCell ref="A1:D1"/>
    <mergeCell ref="A2:D2"/>
  </mergeCells>
  <pageMargins left="0.25" right="0.25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2015-10-14T09:55:58Z</cp:lastPrinted>
  <dcterms:created xsi:type="dcterms:W3CDTF">2015-10-13T11:36:29Z</dcterms:created>
  <dcterms:modified xsi:type="dcterms:W3CDTF">2015-11-19T07:21:53Z</dcterms:modified>
</cp:coreProperties>
</file>