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935" windowHeight="6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8" i="1"/>
  <c r="E16"/>
  <c r="C16"/>
  <c r="B16"/>
  <c r="B5" s="1"/>
  <c r="D15"/>
  <c r="D14"/>
  <c r="E12"/>
  <c r="C12"/>
  <c r="C5" s="1"/>
  <c r="B12"/>
  <c r="D9"/>
  <c r="D7"/>
  <c r="E5"/>
  <c r="D5" l="1"/>
  <c r="D16"/>
  <c r="D12"/>
</calcChain>
</file>

<file path=xl/sharedStrings.xml><?xml version="1.0" encoding="utf-8"?>
<sst xmlns="http://schemas.openxmlformats.org/spreadsheetml/2006/main" count="20" uniqueCount="18">
  <si>
    <t>Сведения о штатной численности работников органов местного самоуправления , работников муниципальных учреждеий и фактических затратах на их денежное содержание Лискинский муниципальный район по состоянию на 01.04.2017г.</t>
  </si>
  <si>
    <t>Органы местного самоуправления</t>
  </si>
  <si>
    <t>из них:</t>
  </si>
  <si>
    <t>Наименование отраслей</t>
  </si>
  <si>
    <t>Период текущего года</t>
  </si>
  <si>
    <t>Численность ( чел.)</t>
  </si>
  <si>
    <t>Среднесписочная</t>
  </si>
  <si>
    <t>По штатному расписанию</t>
  </si>
  <si>
    <t>Всего</t>
  </si>
  <si>
    <t>в том числе:</t>
  </si>
  <si>
    <t>образование</t>
  </si>
  <si>
    <t>культура</t>
  </si>
  <si>
    <t>(с поселениями)</t>
  </si>
  <si>
    <t>местный бюджет</t>
  </si>
  <si>
    <t>обл. субвенции (КДН,опека, адм. комиссия, ведение регистра НПА)</t>
  </si>
  <si>
    <t>прочие - МКУ "СТО" (район)</t>
  </si>
  <si>
    <t>Среднемесячная зарплата 
(руб.)</t>
  </si>
  <si>
    <t>Фонд заработной платы 
(тыс.руб.)</t>
  </si>
</sst>
</file>

<file path=xl/styles.xml><?xml version="1.0" encoding="utf-8"?>
<styleSheet xmlns="http://schemas.openxmlformats.org/spreadsheetml/2006/main">
  <numFmts count="1">
    <numFmt numFmtId="165" formatCode="#,##0.0"/>
  </numFmts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J11" sqref="J11"/>
    </sheetView>
  </sheetViews>
  <sheetFormatPr defaultRowHeight="15"/>
  <cols>
    <col min="1" max="1" width="50.28515625" customWidth="1"/>
    <col min="2" max="2" width="10.85546875" customWidth="1"/>
    <col min="3" max="3" width="11.5703125" customWidth="1"/>
    <col min="4" max="4" width="14.28515625" customWidth="1"/>
    <col min="5" max="5" width="14.5703125" customWidth="1"/>
  </cols>
  <sheetData>
    <row r="1" spans="1:5" ht="62.25" customHeight="1">
      <c r="A1" s="20" t="s">
        <v>0</v>
      </c>
      <c r="B1" s="20"/>
      <c r="C1" s="20"/>
      <c r="D1" s="20"/>
      <c r="E1" s="20"/>
    </row>
    <row r="2" spans="1:5">
      <c r="A2" s="1" t="s">
        <v>3</v>
      </c>
      <c r="B2" s="4" t="s">
        <v>4</v>
      </c>
      <c r="C2" s="5"/>
      <c r="D2" s="5"/>
      <c r="E2" s="6"/>
    </row>
    <row r="3" spans="1:5" ht="15" customHeight="1">
      <c r="A3" s="7"/>
      <c r="B3" s="2" t="s">
        <v>5</v>
      </c>
      <c r="C3" s="3"/>
      <c r="D3" s="1" t="s">
        <v>16</v>
      </c>
      <c r="E3" s="1" t="s">
        <v>17</v>
      </c>
    </row>
    <row r="4" spans="1:5" ht="45">
      <c r="A4" s="8"/>
      <c r="B4" s="9" t="s">
        <v>6</v>
      </c>
      <c r="C4" s="9" t="s">
        <v>7</v>
      </c>
      <c r="D4" s="8"/>
      <c r="E4" s="8"/>
    </row>
    <row r="5" spans="1:5">
      <c r="A5" s="10" t="s">
        <v>8</v>
      </c>
      <c r="B5" s="11">
        <f>SUM(B7+B9+B12+B16)</f>
        <v>2627</v>
      </c>
      <c r="C5" s="11">
        <f>SUM(C7+C9+C12+C16)</f>
        <v>3579</v>
      </c>
      <c r="D5" s="11">
        <f>SUM(E5/3/B5*1000)</f>
        <v>19634.081969293238</v>
      </c>
      <c r="E5" s="11">
        <f>SUM(E7+E9+E12+E16)</f>
        <v>154736.20000000001</v>
      </c>
    </row>
    <row r="6" spans="1:5">
      <c r="A6" s="9" t="s">
        <v>9</v>
      </c>
      <c r="B6" s="12"/>
      <c r="C6" s="12"/>
      <c r="D6" s="13"/>
      <c r="E6" s="12"/>
    </row>
    <row r="7" spans="1:5">
      <c r="A7" s="10" t="s">
        <v>10</v>
      </c>
      <c r="B7" s="11">
        <v>2339</v>
      </c>
      <c r="C7" s="11">
        <v>3273</v>
      </c>
      <c r="D7" s="11">
        <f>SUM(E7/3/B7*1000)</f>
        <v>18734.815448197238</v>
      </c>
      <c r="E7" s="11">
        <v>131462.20000000001</v>
      </c>
    </row>
    <row r="8" spans="1:5">
      <c r="A8" s="14"/>
      <c r="B8" s="12"/>
      <c r="C8" s="12"/>
      <c r="D8" s="13"/>
      <c r="E8" s="12"/>
    </row>
    <row r="9" spans="1:5">
      <c r="A9" s="10" t="s">
        <v>11</v>
      </c>
      <c r="B9" s="11">
        <v>162</v>
      </c>
      <c r="C9" s="11">
        <v>185</v>
      </c>
      <c r="D9" s="11">
        <f>SUM(E9/3/B9*1000)</f>
        <v>17669.547325102878</v>
      </c>
      <c r="E9" s="11">
        <v>8587.4</v>
      </c>
    </row>
    <row r="10" spans="1:5">
      <c r="A10" s="14" t="s">
        <v>12</v>
      </c>
      <c r="B10" s="12"/>
      <c r="C10" s="12"/>
      <c r="D10" s="13"/>
      <c r="E10" s="12"/>
    </row>
    <row r="11" spans="1:5">
      <c r="A11" s="15"/>
      <c r="B11" s="12"/>
      <c r="C11" s="12"/>
      <c r="D11" s="13"/>
      <c r="E11" s="12"/>
    </row>
    <row r="12" spans="1:5">
      <c r="A12" s="10" t="s">
        <v>1</v>
      </c>
      <c r="B12" s="11">
        <f>SUM(B14:B15)</f>
        <v>68</v>
      </c>
      <c r="C12" s="11">
        <f>SUM(C14:C15)</f>
        <v>69</v>
      </c>
      <c r="D12" s="11">
        <f>SUM(E12/3/B12*1000)</f>
        <v>51280.392156862741</v>
      </c>
      <c r="E12" s="11">
        <f>SUM(E14:E15)</f>
        <v>10461.199999999999</v>
      </c>
    </row>
    <row r="13" spans="1:5">
      <c r="A13" s="16" t="s">
        <v>2</v>
      </c>
      <c r="B13" s="13"/>
      <c r="C13" s="13"/>
      <c r="D13" s="13"/>
      <c r="E13" s="13"/>
    </row>
    <row r="14" spans="1:5">
      <c r="A14" s="16" t="s">
        <v>13</v>
      </c>
      <c r="B14" s="17">
        <v>59</v>
      </c>
      <c r="C14" s="17">
        <v>60</v>
      </c>
      <c r="D14" s="17">
        <f>SUM(E14/3/B14*1000)</f>
        <v>54909.0395480226</v>
      </c>
      <c r="E14" s="17">
        <v>9718.9</v>
      </c>
    </row>
    <row r="15" spans="1:5" ht="22.5">
      <c r="A15" s="16" t="s">
        <v>14</v>
      </c>
      <c r="B15" s="18">
        <v>9</v>
      </c>
      <c r="C15" s="18">
        <v>9</v>
      </c>
      <c r="D15" s="17">
        <f>SUM(E15/3/B15*1000)</f>
        <v>27492.592592592591</v>
      </c>
      <c r="E15" s="17">
        <v>742.3</v>
      </c>
    </row>
    <row r="16" spans="1:5">
      <c r="A16" s="10" t="s">
        <v>15</v>
      </c>
      <c r="B16" s="11">
        <f>SUM(B18:B18)</f>
        <v>58</v>
      </c>
      <c r="C16" s="11">
        <f>SUM(C18:C18)</f>
        <v>52</v>
      </c>
      <c r="D16" s="11">
        <f>SUM(E16/3/B16*1000)</f>
        <v>24283.908045977008</v>
      </c>
      <c r="E16" s="11">
        <f>SUM(E18:E18)</f>
        <v>4225.3999999999996</v>
      </c>
    </row>
    <row r="17" spans="1:5">
      <c r="A17" s="16" t="s">
        <v>2</v>
      </c>
      <c r="B17" s="13"/>
      <c r="C17" s="13"/>
      <c r="D17" s="13"/>
      <c r="E17" s="13"/>
    </row>
    <row r="18" spans="1:5">
      <c r="A18" s="16" t="s">
        <v>13</v>
      </c>
      <c r="B18" s="17">
        <v>58</v>
      </c>
      <c r="C18" s="17">
        <v>52</v>
      </c>
      <c r="D18" s="17">
        <f>SUM(E18/3/B18*1000)</f>
        <v>24283.908045977008</v>
      </c>
      <c r="E18" s="17">
        <v>4225.3999999999996</v>
      </c>
    </row>
    <row r="19" spans="1:5">
      <c r="A19" s="14"/>
      <c r="B19" s="14"/>
      <c r="C19" s="14"/>
      <c r="D19" s="19"/>
      <c r="E19" s="12"/>
    </row>
  </sheetData>
  <mergeCells count="6">
    <mergeCell ref="B2:E2"/>
    <mergeCell ref="B3:C3"/>
    <mergeCell ref="D3:D4"/>
    <mergeCell ref="E3:E4"/>
    <mergeCell ref="A2:A4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zayv</dc:creator>
  <cp:lastModifiedBy>zayv</cp:lastModifiedBy>
  <dcterms:created xsi:type="dcterms:W3CDTF">2017-04-19T12:11:16Z</dcterms:created>
  <dcterms:modified xsi:type="dcterms:W3CDTF">2017-04-20T06:46:08Z</dcterms:modified>
</cp:coreProperties>
</file>