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D16" i="1" l="1"/>
  <c r="D20" i="1" l="1"/>
  <c r="D14" i="1"/>
  <c r="E11" i="1" l="1"/>
  <c r="D8" i="1" l="1"/>
  <c r="D10" i="1"/>
  <c r="E22" i="1" l="1"/>
  <c r="D22" i="1"/>
  <c r="E14" i="1" l="1"/>
  <c r="F14" i="1"/>
  <c r="F11" i="1" l="1"/>
  <c r="E10" i="1" l="1"/>
  <c r="F22" i="1"/>
  <c r="E20" i="1"/>
  <c r="F27" i="1"/>
  <c r="E27" i="1"/>
  <c r="D27" i="1"/>
  <c r="F25" i="1"/>
  <c r="E25" i="1"/>
  <c r="D25" i="1"/>
  <c r="F20" i="1"/>
  <c r="F16" i="1"/>
  <c r="E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<sst xmlns="http://schemas.openxmlformats.org/spreadsheetml/2006/main" count="52" uniqueCount="51">
  <si>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</si>
  <si>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</si>
  <si>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</si>
  <si>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</si>
  <si>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</si>
  <si>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</si>
  <si>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</si>
  <si>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</si>
  <si>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</si>
  <si>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</si>
  <si>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</si>
  <si>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</si>
  <si>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</si>
  <si>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</si>
  <si>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</si>
  <si>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</si>
  <si>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</si>
  <si>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</si>
  <si>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</si>
  <si>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</si>
  <si>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</si>
  <si>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</si>
  <si>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</si>
  <si>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</si>
  <si>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</si>
  <si>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</si>
  <si>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</si>
  <si>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</si>
  <si>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</si>
  <si>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</si>
  <si>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</si>
  <si>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</si>
  <si>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</si>
  <si>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</si>
  <si>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</si>
  <si>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</si>
  <si>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</si>
  <si>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</si>
  <si>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</si>
  <si>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</si>
  <si>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</si>
  <si>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</si>
  <si>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</si>
  <si>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</si>
  <si>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</si>
  <si>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</si>
  <si>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</si>
  <si>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</si>
  <si>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</si>
  <si>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 и плановый период 2021 и 2022 годов                     </t>
  </si>
  <si>
    <t>Приложение № 1
к решению  Совета народных депутатов 
Лискинского муниципального района Воронежской области 
«29»  декабря 2020г.  №19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</si>
</sst>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sqref="A1:F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12" ht="238.9" customHeight="1" x14ac:dyDescent="0.25">
      <c r="A1" s="15" t="s">
        <v>50</v>
      </c>
      <c r="B1" s="15"/>
      <c r="C1" s="15"/>
      <c r="D1" s="15"/>
      <c r="E1" s="15"/>
      <c r="F1" s="15"/>
      <c r="G1" s="12"/>
      <c r="H1" s="12"/>
      <c r="I1" s="12"/>
      <c r="J1" s="12"/>
      <c r="K1" s="12"/>
      <c r="L1" s="12"/>
    </row>
    <row r="2" spans="1:12" ht="60" customHeight="1" x14ac:dyDescent="0.25">
      <c r="A2" s="16" t="s">
        <v>49</v>
      </c>
      <c r="B2" s="17"/>
      <c r="C2" s="17"/>
      <c r="D2" s="17"/>
      <c r="E2" s="17"/>
      <c r="F2" s="17"/>
    </row>
    <row r="3" spans="1:12" ht="8.4499999999999993" customHeight="1" x14ac:dyDescent="0.3">
      <c r="A3" s="1"/>
      <c r="B3" s="1"/>
      <c r="C3" s="1"/>
      <c r="D3" s="1"/>
      <c r="E3" s="1"/>
      <c r="F3" s="1"/>
    </row>
    <row r="4" spans="1:12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43</v>
      </c>
    </row>
    <row r="5" spans="1:12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6.25" x14ac:dyDescent="0.3">
      <c r="A6" s="2"/>
      <c r="B6" s="5" t="s">
        <v>3</v>
      </c>
      <c r="C6" s="6" t="s">
        <v>4</v>
      </c>
      <c r="D6" s="7">
        <f>SUM(D7+D12+D19+D24)</f>
        <v>-293550.5</v>
      </c>
      <c r="E6" s="7">
        <f>SUM(E7+E12+E19+E24)</f>
        <v>19467.10000000018</v>
      </c>
      <c r="F6" s="7">
        <f t="shared" ref="F6" si="0">SUM(F7+F12+F19+F24)</f>
        <v>7525.7000000000089</v>
      </c>
    </row>
    <row r="7" spans="1:12" ht="37.5" x14ac:dyDescent="0.25">
      <c r="A7" s="14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8030.8</v>
      </c>
    </row>
    <row r="8" spans="1:12" ht="56.25" x14ac:dyDescent="0.25">
      <c r="A8" s="14"/>
      <c r="B8" s="8" t="s">
        <v>45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8030.8</v>
      </c>
    </row>
    <row r="9" spans="1:12" ht="75" x14ac:dyDescent="0.25">
      <c r="A9" s="14"/>
      <c r="B9" s="8" t="s">
        <v>46</v>
      </c>
      <c r="C9" s="9" t="s">
        <v>8</v>
      </c>
      <c r="D9" s="10">
        <v>0</v>
      </c>
      <c r="E9" s="10">
        <v>0</v>
      </c>
      <c r="F9" s="10">
        <v>8030.8</v>
      </c>
    </row>
    <row r="10" spans="1:12" ht="56.25" x14ac:dyDescent="0.25">
      <c r="A10" s="14"/>
      <c r="B10" s="8" t="s">
        <v>9</v>
      </c>
      <c r="C10" s="9" t="s">
        <v>10</v>
      </c>
      <c r="D10" s="10">
        <f>SUM(D11)</f>
        <v>0</v>
      </c>
      <c r="E10" s="10">
        <f t="shared" ref="E10:F10" si="3">SUM(E11)</f>
        <v>0</v>
      </c>
      <c r="F10" s="10">
        <f t="shared" si="3"/>
        <v>0</v>
      </c>
    </row>
    <row r="11" spans="1:12" ht="75" x14ac:dyDescent="0.25">
      <c r="A11" s="14"/>
      <c r="B11" s="8" t="s">
        <v>11</v>
      </c>
      <c r="C11" s="9" t="s">
        <v>12</v>
      </c>
      <c r="D11" s="10">
        <v>0</v>
      </c>
      <c r="E11" s="10">
        <f>-D9</f>
        <v>0</v>
      </c>
      <c r="F11" s="10">
        <f>-E9</f>
        <v>0</v>
      </c>
    </row>
    <row r="12" spans="1:12" ht="56.25" x14ac:dyDescent="0.25">
      <c r="A12" s="14">
        <v>3</v>
      </c>
      <c r="B12" s="5" t="s">
        <v>13</v>
      </c>
      <c r="C12" s="6" t="s">
        <v>14</v>
      </c>
      <c r="D12" s="7">
        <f>SUM(D13+D16)</f>
        <v>0</v>
      </c>
      <c r="E12" s="7">
        <f t="shared" ref="E12:F12" si="4">SUM(E13+E16)</f>
        <v>-505.10000000000582</v>
      </c>
      <c r="F12" s="7">
        <f t="shared" si="4"/>
        <v>-505.09999999999127</v>
      </c>
    </row>
    <row r="13" spans="1:12" ht="58.9" customHeight="1" x14ac:dyDescent="0.25">
      <c r="A13" s="14"/>
      <c r="B13" s="8" t="s">
        <v>47</v>
      </c>
      <c r="C13" s="9" t="s">
        <v>15</v>
      </c>
      <c r="D13" s="10">
        <f>SUM(D14)</f>
        <v>0</v>
      </c>
      <c r="E13" s="10">
        <f t="shared" ref="E13:F13" si="5">SUM(E14)</f>
        <v>73953.7</v>
      </c>
      <c r="F13" s="10">
        <f t="shared" si="5"/>
        <v>78263.8</v>
      </c>
    </row>
    <row r="14" spans="1:12" ht="93.75" x14ac:dyDescent="0.25">
      <c r="A14" s="14"/>
      <c r="B14" s="8" t="s">
        <v>48</v>
      </c>
      <c r="C14" s="9" t="s">
        <v>16</v>
      </c>
      <c r="D14" s="10">
        <f>D15</f>
        <v>0</v>
      </c>
      <c r="E14" s="10">
        <f t="shared" ref="E14:F14" si="6">E15</f>
        <v>73953.7</v>
      </c>
      <c r="F14" s="10">
        <f t="shared" si="6"/>
        <v>78263.8</v>
      </c>
    </row>
    <row r="15" spans="1:12" ht="75" x14ac:dyDescent="0.25">
      <c r="A15" s="14"/>
      <c r="B15" s="8" t="s">
        <v>44</v>
      </c>
      <c r="C15" s="9"/>
      <c r="D15" s="10">
        <v>0</v>
      </c>
      <c r="E15" s="10">
        <v>73953.7</v>
      </c>
      <c r="F15" s="10">
        <v>78263.8</v>
      </c>
    </row>
    <row r="16" spans="1:12" ht="93.75" x14ac:dyDescent="0.25">
      <c r="A16" s="14"/>
      <c r="B16" s="8" t="s">
        <v>17</v>
      </c>
      <c r="C16" s="9" t="s">
        <v>18</v>
      </c>
      <c r="D16" s="13">
        <f>SUM(D17)</f>
        <v>0</v>
      </c>
      <c r="E16" s="13">
        <f t="shared" ref="E16:F16" si="7">SUM(E17)</f>
        <v>-74458.8</v>
      </c>
      <c r="F16" s="10">
        <f t="shared" si="7"/>
        <v>-78768.899999999994</v>
      </c>
    </row>
    <row r="17" spans="1:6" ht="93.75" x14ac:dyDescent="0.25">
      <c r="A17" s="14"/>
      <c r="B17" s="8" t="s">
        <v>19</v>
      </c>
      <c r="C17" s="9" t="s">
        <v>20</v>
      </c>
      <c r="D17" s="13"/>
      <c r="E17" s="13">
        <v>-74458.8</v>
      </c>
      <c r="F17" s="10">
        <v>-78768.899999999994</v>
      </c>
    </row>
    <row r="18" spans="1:6" ht="75" x14ac:dyDescent="0.3">
      <c r="A18" s="11"/>
      <c r="B18" s="8" t="s">
        <v>44</v>
      </c>
      <c r="C18" s="9"/>
      <c r="D18" s="10">
        <v>0</v>
      </c>
      <c r="E18" s="10">
        <v>-73953.7</v>
      </c>
      <c r="F18" s="10">
        <v>-78263.8</v>
      </c>
    </row>
    <row r="19" spans="1:6" ht="37.5" x14ac:dyDescent="0.25">
      <c r="A19" s="14">
        <v>4</v>
      </c>
      <c r="B19" s="5" t="s">
        <v>21</v>
      </c>
      <c r="C19" s="6" t="s">
        <v>22</v>
      </c>
      <c r="D19" s="7">
        <f>SUM(D20+D22)</f>
        <v>-293550.5</v>
      </c>
      <c r="E19" s="7">
        <f t="shared" ref="E19:F19" si="8">SUM(E20+E22)</f>
        <v>19972.200000000186</v>
      </c>
      <c r="F19" s="7">
        <f t="shared" si="8"/>
        <v>0</v>
      </c>
    </row>
    <row r="20" spans="1:6" ht="18.75" x14ac:dyDescent="0.25">
      <c r="A20" s="14"/>
      <c r="B20" s="8" t="s">
        <v>23</v>
      </c>
      <c r="C20" s="9" t="s">
        <v>24</v>
      </c>
      <c r="D20" s="10">
        <f>SUM(D21)</f>
        <v>-2445469.5</v>
      </c>
      <c r="E20" s="10">
        <f t="shared" ref="E20:F20" si="9">SUM(E21)</f>
        <v>-2323563.2999999998</v>
      </c>
      <c r="F20" s="10">
        <f t="shared" si="9"/>
        <v>-2217514.1</v>
      </c>
    </row>
    <row r="21" spans="1:6" ht="56.25" x14ac:dyDescent="0.25">
      <c r="A21" s="14"/>
      <c r="B21" s="8" t="s">
        <v>25</v>
      </c>
      <c r="C21" s="9" t="s">
        <v>26</v>
      </c>
      <c r="D21" s="10">
        <v>-2445469.5</v>
      </c>
      <c r="E21" s="10">
        <v>-2323563.2999999998</v>
      </c>
      <c r="F21" s="10">
        <v>-2217514.1</v>
      </c>
    </row>
    <row r="22" spans="1:6" ht="18.75" x14ac:dyDescent="0.25">
      <c r="A22" s="14"/>
      <c r="B22" s="8" t="s">
        <v>27</v>
      </c>
      <c r="C22" s="9" t="s">
        <v>28</v>
      </c>
      <c r="D22" s="10">
        <f>SUM(D23)</f>
        <v>2151919</v>
      </c>
      <c r="E22" s="10">
        <f t="shared" ref="E22" si="10">SUM(E23)</f>
        <v>2343535.5</v>
      </c>
      <c r="F22" s="10">
        <f>SUM(F23)</f>
        <v>2217514.1</v>
      </c>
    </row>
    <row r="23" spans="1:6" ht="56.25" x14ac:dyDescent="0.25">
      <c r="A23" s="14"/>
      <c r="B23" s="8" t="s">
        <v>29</v>
      </c>
      <c r="C23" s="9" t="s">
        <v>30</v>
      </c>
      <c r="D23" s="10">
        <v>2151919</v>
      </c>
      <c r="E23" s="10">
        <v>2343535.5</v>
      </c>
      <c r="F23" s="10">
        <v>2217514.1</v>
      </c>
    </row>
    <row r="24" spans="1:6" ht="56.25" x14ac:dyDescent="0.25">
      <c r="A24" s="14"/>
      <c r="B24" s="5" t="s">
        <v>31</v>
      </c>
      <c r="C24" s="6" t="s">
        <v>32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4"/>
      <c r="B25" s="8" t="s">
        <v>33</v>
      </c>
      <c r="C25" s="9" t="s">
        <v>34</v>
      </c>
      <c r="D25" s="10">
        <f>SUM(D26)</f>
        <v>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4"/>
      <c r="B26" s="8" t="s">
        <v>35</v>
      </c>
      <c r="C26" s="9" t="s">
        <v>36</v>
      </c>
      <c r="D26" s="10">
        <v>0</v>
      </c>
      <c r="E26" s="10">
        <v>3000</v>
      </c>
      <c r="F26" s="10">
        <v>3000</v>
      </c>
    </row>
    <row r="27" spans="1:6" ht="45" customHeight="1" x14ac:dyDescent="0.25">
      <c r="A27" s="14"/>
      <c r="B27" s="8" t="s">
        <v>37</v>
      </c>
      <c r="C27" s="9" t="s">
        <v>38</v>
      </c>
      <c r="D27" s="10">
        <f>SUM(D28)</f>
        <v>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4"/>
      <c r="B28" s="8" t="s">
        <v>39</v>
      </c>
      <c r="C28" s="9" t="s">
        <v>40</v>
      </c>
      <c r="D28" s="10">
        <v>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2021-01-18T12:01:13Z</cp:lastPrinted>
  <dcterms:created xsi:type="dcterms:W3CDTF">2017-02-16T12:25:57Z</dcterms:created>
  <dcterms:modified xsi:type="dcterms:W3CDTF">2021-01-19T07:13:51Z</dcterms:modified>
</cp:coreProperties>
</file>