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12" i="1" l="1"/>
  <c r="B12" i="1"/>
  <c r="B10" i="1"/>
  <c r="C8" i="1"/>
  <c r="B15" i="1" l="1"/>
  <c r="B16" i="1"/>
  <c r="B14" i="1" l="1"/>
  <c r="B9" i="1"/>
  <c r="D8" i="1" l="1"/>
  <c r="B6" i="1" l="1"/>
  <c r="D10" i="1" l="1"/>
  <c r="D15" i="1" s="1"/>
  <c r="C10" i="1"/>
  <c r="C15" i="1" s="1"/>
  <c r="C16" i="1"/>
  <c r="D12" i="1"/>
  <c r="D16" i="1" s="1"/>
  <c r="C6" i="1"/>
  <c r="D6" i="1"/>
  <c r="D9" i="1" l="1"/>
  <c r="C9" i="1"/>
  <c r="C14" i="1"/>
  <c r="D14" i="1"/>
</calcChain>
</file>

<file path=xl/sharedStrings.xml><?xml version="1.0" encoding="utf-8"?>
<sst xmlns="http://schemas.openxmlformats.org/spreadsheetml/2006/main" count="18" uniqueCount="18">
  <si>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</si>
  <si>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</si>
  <si>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</si>
  <si>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- погашение</t>
  </si>
  <si>
    <t>Сумма (тыс.рублей)</t>
  </si>
  <si>
    <t>Форма муниципального заимствования</t>
  </si>
  <si>
    <t>2022 год</t>
  </si>
  <si>
    <t>Привлечение кредитов от кредитных организаций  муниципальным районом в валюте РФ</t>
  </si>
  <si>
    <t>- привлечение</t>
  </si>
  <si>
    <t>2023 год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</si>
  <si>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</si>
  <si>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                                                               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</si>
  <si>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</t>
  </si>
  <si>
    <t>Погашение  бюджетами муниципальных районов кредитов от других бюджетов бюджетной системы РФ в валюте РФ:</t>
  </si>
  <si>
    <r>
      <t xml:space="preserve">Привлечение бюджетных кредитов от других бюджетов бюджетной системы РФ бюджетами муниципальных районов в валюте РФ: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</si>
  <si>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t>Программа внутренних муниципальных заимствований Лискинского муниципального района Воронежской области  на 2022 и плановый период 2023-2024 годов</t>
  </si>
  <si>
    <t>2024 год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</si>
  <si>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2022 год и на плановый период 2023 и 2024 годов"  
  от  _____________ 2021г.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</si>
</sst>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SheetLayoutView="100" workbookViewId="0">
      <selection sqref="A1:D1"/>
    </sheetView>
  </sheetViews>
  <sheetFormatPr defaultRowHeight="15" x14ac:dyDescent="0.25"/>
  <cols>
    <col min="1" max="1" width="50.85546875" customWidth="1"/>
    <col min="2" max="2" width="24.28515625" customWidth="1"/>
    <col min="3" max="3" width="18.42578125" customWidth="1"/>
    <col min="4" max="4" width="20.85546875" customWidth="1"/>
  </cols>
  <sheetData>
    <row r="1" spans="1:4" ht="173.25" customHeight="1" x14ac:dyDescent="0.25">
      <c r="A1" s="10" t="s">
        <v>17</v>
      </c>
      <c r="B1" s="10"/>
      <c r="C1" s="10"/>
      <c r="D1" s="10"/>
    </row>
    <row r="2" spans="1:4" ht="40.5" customHeight="1" x14ac:dyDescent="0.3">
      <c r="A2" s="11" t="s">
        <v>15</v>
      </c>
      <c r="B2" s="11"/>
      <c r="C2" s="11"/>
      <c r="D2" s="11"/>
    </row>
    <row r="4" spans="1:4" s="1" customFormat="1" ht="16.5" x14ac:dyDescent="0.25">
      <c r="A4" s="12" t="s">
        <v>5</v>
      </c>
      <c r="B4" s="12" t="s">
        <v>4</v>
      </c>
      <c r="C4" s="12"/>
      <c r="D4" s="12"/>
    </row>
    <row r="5" spans="1:4" s="1" customFormat="1" ht="16.5" x14ac:dyDescent="0.25">
      <c r="A5" s="12"/>
      <c r="B5" s="2" t="s">
        <v>6</v>
      </c>
      <c r="C5" s="2" t="s">
        <v>9</v>
      </c>
      <c r="D5" s="2" t="s">
        <v>16</v>
      </c>
    </row>
    <row r="6" spans="1:4" ht="20.25" customHeight="1" x14ac:dyDescent="0.25">
      <c r="A6" s="6" t="s">
        <v>0</v>
      </c>
      <c r="B6" s="3">
        <f t="shared" ref="B6:D6" si="0">B7+B8</f>
        <v>31322.5</v>
      </c>
      <c r="C6" s="3">
        <f t="shared" si="0"/>
        <v>68062.700000000012</v>
      </c>
      <c r="D6" s="3">
        <f t="shared" si="0"/>
        <v>15473.199999999983</v>
      </c>
    </row>
    <row r="7" spans="1:4" ht="47.25" x14ac:dyDescent="0.25">
      <c r="A7" s="7" t="s">
        <v>7</v>
      </c>
      <c r="B7" s="5">
        <v>66322.5</v>
      </c>
      <c r="C7" s="4">
        <v>134385.20000000001</v>
      </c>
      <c r="D7" s="4">
        <v>149858.4</v>
      </c>
    </row>
    <row r="8" spans="1:4" ht="47.25" x14ac:dyDescent="0.25">
      <c r="A8" s="7" t="s">
        <v>1</v>
      </c>
      <c r="B8" s="5">
        <v>-35000</v>
      </c>
      <c r="C8" s="4">
        <f>-B7</f>
        <v>-66322.5</v>
      </c>
      <c r="D8" s="4">
        <f>-C7</f>
        <v>-134385.20000000001</v>
      </c>
    </row>
    <row r="9" spans="1:4" ht="53.25" customHeight="1" x14ac:dyDescent="0.25">
      <c r="A9" s="6" t="s">
        <v>2</v>
      </c>
      <c r="B9" s="3">
        <f>B10+B12</f>
        <v>0</v>
      </c>
      <c r="C9" s="3">
        <f t="shared" ref="C9:D9" si="1">C10+C12</f>
        <v>0</v>
      </c>
      <c r="D9" s="3">
        <f t="shared" si="1"/>
        <v>0</v>
      </c>
    </row>
    <row r="10" spans="1:4" ht="51" customHeight="1" x14ac:dyDescent="0.25">
      <c r="A10" s="7" t="s">
        <v>14</v>
      </c>
      <c r="B10" s="5">
        <f>B11</f>
        <v>82690</v>
      </c>
      <c r="C10" s="5">
        <f>C11</f>
        <v>87729</v>
      </c>
      <c r="D10" s="4">
        <f>D11</f>
        <v>93491</v>
      </c>
    </row>
    <row r="11" spans="1:4" ht="57" customHeight="1" x14ac:dyDescent="0.25">
      <c r="A11" s="9" t="s">
        <v>11</v>
      </c>
      <c r="B11" s="5">
        <v>82690</v>
      </c>
      <c r="C11" s="5">
        <v>87729</v>
      </c>
      <c r="D11" s="4">
        <v>93491</v>
      </c>
    </row>
    <row r="12" spans="1:4" ht="47.25" x14ac:dyDescent="0.25">
      <c r="A12" s="7" t="s">
        <v>13</v>
      </c>
      <c r="B12" s="5">
        <f t="shared" ref="B12:D12" si="2">B13</f>
        <v>-82690</v>
      </c>
      <c r="C12" s="5">
        <f t="shared" si="2"/>
        <v>-87729</v>
      </c>
      <c r="D12" s="5">
        <f t="shared" si="2"/>
        <v>-93491</v>
      </c>
    </row>
    <row r="13" spans="1:4" ht="51.75" customHeight="1" x14ac:dyDescent="0.25">
      <c r="A13" s="7" t="s">
        <v>12</v>
      </c>
      <c r="B13" s="5">
        <v>-82690</v>
      </c>
      <c r="C13" s="5">
        <v>-87729</v>
      </c>
      <c r="D13" s="4">
        <v>-93491</v>
      </c>
    </row>
    <row r="14" spans="1:4" ht="110.25" x14ac:dyDescent="0.25">
      <c r="A14" s="6" t="s">
        <v>10</v>
      </c>
      <c r="B14" s="3">
        <f>B15+B16</f>
        <v>31322.5</v>
      </c>
      <c r="C14" s="3">
        <f t="shared" ref="C14:D14" si="3">C15+C16</f>
        <v>68062.700000000012</v>
      </c>
      <c r="D14" s="3">
        <f t="shared" si="3"/>
        <v>15473.199999999983</v>
      </c>
    </row>
    <row r="15" spans="1:4" ht="15.75" x14ac:dyDescent="0.25">
      <c r="A15" s="8" t="s">
        <v>8</v>
      </c>
      <c r="B15" s="4">
        <f>B7+B10</f>
        <v>149012.5</v>
      </c>
      <c r="C15" s="4">
        <f>C7+C10</f>
        <v>222114.2</v>
      </c>
      <c r="D15" s="4">
        <f t="shared" ref="D15" si="4">D7+D10</f>
        <v>243349.4</v>
      </c>
    </row>
    <row r="16" spans="1:4" ht="15.75" x14ac:dyDescent="0.25">
      <c r="A16" s="7" t="s">
        <v>3</v>
      </c>
      <c r="B16" s="4">
        <f>B8+B12</f>
        <v>-117690</v>
      </c>
      <c r="C16" s="4">
        <f t="shared" ref="C16:D16" si="5">C8+C12</f>
        <v>-154051.5</v>
      </c>
      <c r="D16" s="4">
        <f t="shared" si="5"/>
        <v>-227876.2</v>
      </c>
    </row>
    <row r="17" ht="16.149999999999999" customHeight="1" x14ac:dyDescent="0.25"/>
  </sheetData>
  <mergeCells count="4">
    <mergeCell ref="A1:D1"/>
    <mergeCell ref="A2:D2"/>
    <mergeCell ref="B4:D4"/>
    <mergeCell ref="A4:A5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2021-02-19T08:45:41Z</cp:lastPrinted>
  <dcterms:created xsi:type="dcterms:W3CDTF">2017-12-19T05:17:09Z</dcterms:created>
  <dcterms:modified xsi:type="dcterms:W3CDTF">2021-11-09T06:02:39Z</dcterms:modified>
</cp:coreProperties>
</file>