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<sst xmlns="http://schemas.openxmlformats.org/spreadsheetml/2006/main" count="18" uniqueCount="18">
  <si>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</si>
  <si>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</si>
  <si>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</si>
  <si>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</si>
  <si>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</si>
  <si>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</si>
  <si>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</si>
  <si>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</si>
  <si>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</si>
  <si>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</si>
  <si>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</si>
  <si>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</si>
  <si>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</si>
  <si>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</si>
  <si>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</si>
  <si>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</si>
  <si>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</si>
  <si>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t>Приложение №11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</si>
</sst>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topLeftCell="A4" zoomScaleNormal="100" zoomScaleSheetLayoutView="100" workbookViewId="0">
      <selection activeCell="K2" sqref="K2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1" customWidth="1"/>
  </cols>
  <sheetData>
    <row r="1" spans="1:6" ht="243" customHeight="1" x14ac:dyDescent="0.25">
      <c r="A1" s="12" t="s">
        <v>17</v>
      </c>
      <c r="B1" s="12"/>
      <c r="C1" s="12"/>
      <c r="D1" s="12"/>
      <c r="E1" s="12"/>
      <c r="F1" s="12"/>
    </row>
    <row r="2" spans="1:6" ht="40.5" customHeight="1" x14ac:dyDescent="0.3">
      <c r="A2" s="10" t="s">
        <v>14</v>
      </c>
      <c r="B2" s="10"/>
      <c r="C2" s="10"/>
      <c r="D2" s="10"/>
    </row>
    <row r="4" spans="1:6" s="1" customFormat="1" ht="16.5" x14ac:dyDescent="0.25">
      <c r="A4" s="11" t="s">
        <v>4</v>
      </c>
      <c r="B4" s="11" t="s">
        <v>3</v>
      </c>
      <c r="C4" s="11"/>
      <c r="D4" s="11"/>
    </row>
    <row r="5" spans="1:6" s="1" customFormat="1" ht="16.5" x14ac:dyDescent="0.25">
      <c r="A5" s="11"/>
      <c r="B5" s="2" t="s">
        <v>5</v>
      </c>
      <c r="C5" s="2" t="s">
        <v>8</v>
      </c>
      <c r="D5" s="2" t="s">
        <v>15</v>
      </c>
    </row>
    <row r="6" spans="1:6" ht="20.25" customHeight="1" x14ac:dyDescent="0.25">
      <c r="A6" s="6" t="s">
        <v>0</v>
      </c>
      <c r="B6" s="3">
        <f t="shared" ref="B6:D6" si="0">B7+B8</f>
        <v>30464.400000000001</v>
      </c>
      <c r="C6" s="3">
        <f t="shared" si="0"/>
        <v>99621.5</v>
      </c>
      <c r="D6" s="3">
        <f t="shared" si="0"/>
        <v>36765.200000000012</v>
      </c>
    </row>
    <row r="7" spans="1:6" ht="47.25" x14ac:dyDescent="0.25">
      <c r="A7" s="7" t="s">
        <v>6</v>
      </c>
      <c r="B7" s="5">
        <v>65464.4</v>
      </c>
      <c r="C7" s="4">
        <v>165085.9</v>
      </c>
      <c r="D7" s="4">
        <v>201851.1</v>
      </c>
    </row>
    <row r="8" spans="1:6" ht="47.25" x14ac:dyDescent="0.25">
      <c r="A8" s="7" t="s">
        <v>1</v>
      </c>
      <c r="B8" s="5">
        <v>-35000</v>
      </c>
      <c r="C8" s="4">
        <f>-B7</f>
        <v>-65464.4</v>
      </c>
      <c r="D8" s="4">
        <f>-C7</f>
        <v>-165085.9</v>
      </c>
    </row>
    <row r="9" spans="1:6" ht="53.25" customHeight="1" x14ac:dyDescent="0.25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6" ht="51" customHeight="1" x14ac:dyDescent="0.25">
      <c r="A10" s="7" t="s">
        <v>13</v>
      </c>
      <c r="B10" s="5">
        <f>B11</f>
        <v>82690</v>
      </c>
      <c r="C10" s="5">
        <f>C11</f>
        <v>87729</v>
      </c>
      <c r="D10" s="4">
        <f>D11</f>
        <v>93491</v>
      </c>
    </row>
    <row r="11" spans="1:6" ht="57" customHeight="1" x14ac:dyDescent="0.25">
      <c r="A11" s="9" t="s">
        <v>10</v>
      </c>
      <c r="B11" s="5">
        <v>82690</v>
      </c>
      <c r="C11" s="5">
        <v>87729</v>
      </c>
      <c r="D11" s="4">
        <v>93491</v>
      </c>
    </row>
    <row r="12" spans="1:6" ht="47.25" x14ac:dyDescent="0.25">
      <c r="A12" s="7" t="s">
        <v>12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6" ht="51.75" customHeight="1" x14ac:dyDescent="0.25">
      <c r="A13" s="7" t="s">
        <v>11</v>
      </c>
      <c r="B13" s="5">
        <v>-82690</v>
      </c>
      <c r="C13" s="5">
        <v>-87729</v>
      </c>
      <c r="D13" s="4">
        <v>-93491</v>
      </c>
    </row>
    <row r="14" spans="1:6" ht="110.25" x14ac:dyDescent="0.25">
      <c r="A14" s="6" t="s">
        <v>9</v>
      </c>
      <c r="B14" s="3">
        <f>B15+B16</f>
        <v>30464.399999999994</v>
      </c>
      <c r="C14" s="3">
        <f t="shared" ref="C14:D14" si="3">C15+C16</f>
        <v>99621.5</v>
      </c>
      <c r="D14" s="3">
        <f t="shared" si="3"/>
        <v>36765.199999999983</v>
      </c>
    </row>
    <row r="15" spans="1:6" ht="15.75" x14ac:dyDescent="0.25">
      <c r="A15" s="8" t="s">
        <v>7</v>
      </c>
      <c r="B15" s="4">
        <f>B7+B10</f>
        <v>148154.4</v>
      </c>
      <c r="C15" s="4">
        <f>C7+C10</f>
        <v>252814.9</v>
      </c>
      <c r="D15" s="4">
        <f t="shared" ref="D15" si="4">D7+D10</f>
        <v>295342.09999999998</v>
      </c>
    </row>
    <row r="16" spans="1:6" ht="15.75" x14ac:dyDescent="0.25">
      <c r="A16" s="7" t="s">
        <v>2</v>
      </c>
      <c r="B16" s="4">
        <f>B8+B12</f>
        <v>-117690</v>
      </c>
      <c r="C16" s="4">
        <f t="shared" ref="C16:D16" si="5">C8+C12</f>
        <v>-153193.4</v>
      </c>
      <c r="D16" s="4">
        <f t="shared" si="5"/>
        <v>-258576.9</v>
      </c>
    </row>
    <row r="17" ht="16.149999999999999" customHeight="1" x14ac:dyDescent="0.25"/>
  </sheetData>
  <mergeCells count="4">
    <mergeCell ref="A2:D2"/>
    <mergeCell ref="B4:D4"/>
    <mergeCell ref="A4:A5"/>
    <mergeCell ref="A1:F1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2022-06-14T11:59:18Z</cp:lastPrinted>
  <dcterms:created xsi:type="dcterms:W3CDTF">2017-12-19T05:17:09Z</dcterms:created>
  <dcterms:modified xsi:type="dcterms:W3CDTF">2022-06-14T13:13:45Z</dcterms:modified>
</cp:coreProperties>
</file>