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E10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F10"/>
  <c r="E8"/>
  <c r="F8"/>
  <c r="E22" l="1"/>
  <c r="D1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<sst xmlns="http://schemas.openxmlformats.org/spreadsheetml/2006/main" count="50" uniqueCount="50">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</sst>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2" workbookViewId="0">
      <selection activeCell="E17" sqref="E17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48</v>
      </c>
      <c r="B1" s="13"/>
      <c r="C1" s="13"/>
      <c r="D1" s="13"/>
      <c r="E1" s="13"/>
      <c r="F1" s="13"/>
    </row>
    <row r="2" spans="1:6" ht="42" customHeight="1">
      <c r="A2" s="14" t="s">
        <v>49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91892.500000000102</v>
      </c>
      <c r="E6" s="7">
        <f t="shared" ref="E6:F6" si="0">SUM(E7+E12+E17+E22)</f>
        <v>29271.699999999983</v>
      </c>
      <c r="F6" s="7">
        <f t="shared" si="0"/>
        <v>-36341.799999999988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64635.600000000006</v>
      </c>
      <c r="E7" s="7">
        <f t="shared" ref="E7:F7" si="1">SUM(E8+E10)</f>
        <v>82563.199999999983</v>
      </c>
      <c r="F7" s="7">
        <f t="shared" si="1"/>
        <v>-36341.799999999988</v>
      </c>
    </row>
    <row r="8" spans="1:6" ht="56.25">
      <c r="A8" s="11"/>
      <c r="B8" s="8" t="s">
        <v>10</v>
      </c>
      <c r="C8" s="9" t="s">
        <v>11</v>
      </c>
      <c r="D8" s="10">
        <f>SUM(D9)</f>
        <v>102635.6</v>
      </c>
      <c r="E8" s="10">
        <f>SUM(E9)</f>
        <v>185198.8</v>
      </c>
      <c r="F8" s="10">
        <f t="shared" ref="F8" si="2">SUM(F9)</f>
        <v>148857</v>
      </c>
    </row>
    <row r="9" spans="1:6" ht="75">
      <c r="A9" s="11"/>
      <c r="B9" s="8" t="s">
        <v>12</v>
      </c>
      <c r="C9" s="9" t="s">
        <v>13</v>
      </c>
      <c r="D9" s="10">
        <v>102635.6</v>
      </c>
      <c r="E9" s="10">
        <v>185198.8</v>
      </c>
      <c r="F9" s="10">
        <v>148857</v>
      </c>
    </row>
    <row r="10" spans="1:6" ht="56.25">
      <c r="A10" s="11"/>
      <c r="B10" s="8" t="s">
        <v>14</v>
      </c>
      <c r="C10" s="9" t="s">
        <v>15</v>
      </c>
      <c r="D10" s="10">
        <f>SUM(D11)</f>
        <v>-38000</v>
      </c>
      <c r="E10" s="10">
        <f t="shared" ref="E10:F10" si="3">SUM(E11)</f>
        <v>-102635.6</v>
      </c>
      <c r="F10" s="10">
        <f t="shared" si="3"/>
        <v>-185198.8</v>
      </c>
    </row>
    <row r="11" spans="1:6" ht="75">
      <c r="A11" s="11"/>
      <c r="B11" s="8" t="s">
        <v>16</v>
      </c>
      <c r="C11" s="9" t="s">
        <v>17</v>
      </c>
      <c r="D11" s="10">
        <v>-38000</v>
      </c>
      <c r="E11" s="10">
        <v>-102635.6</v>
      </c>
      <c r="F11" s="10">
        <v>-185198.8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-45299.199999999997</v>
      </c>
      <c r="E12" s="7">
        <f t="shared" ref="E12:F12" si="4">SUM(E13+E15)</f>
        <v>-53291.5</v>
      </c>
      <c r="F12" s="7">
        <f t="shared" si="4"/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54297.7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22</v>
      </c>
      <c r="C14" s="9" t="s">
        <v>23</v>
      </c>
      <c r="D14" s="10">
        <v>54297.7</v>
      </c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-99596.9</v>
      </c>
      <c r="E15" s="10">
        <f t="shared" ref="E15:F15" si="6">SUM(E16)</f>
        <v>-53291.5</v>
      </c>
      <c r="F15" s="10">
        <f t="shared" si="6"/>
        <v>0</v>
      </c>
    </row>
    <row r="16" spans="1:6" ht="93.75">
      <c r="A16" s="11"/>
      <c r="B16" s="8" t="s">
        <v>26</v>
      </c>
      <c r="C16" s="9" t="s">
        <v>27</v>
      </c>
      <c r="D16" s="10">
        <v>-99596.9</v>
      </c>
      <c r="E16" s="10">
        <v>-53291.5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72556.100000000093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-2056648.1</v>
      </c>
      <c r="E18" s="10">
        <f t="shared" ref="E18:F18" si="8">SUM(E19)</f>
        <v>-1594691.1</v>
      </c>
      <c r="F18" s="10">
        <f t="shared" si="8"/>
        <v>-1610584.4</v>
      </c>
    </row>
    <row r="19" spans="1:6" ht="56.25">
      <c r="A19" s="11"/>
      <c r="B19" s="8" t="s">
        <v>32</v>
      </c>
      <c r="C19" s="9" t="s">
        <v>33</v>
      </c>
      <c r="D19" s="10">
        <v>-2056648.1</v>
      </c>
      <c r="E19" s="10">
        <v>-1594691.1</v>
      </c>
      <c r="F19" s="10">
        <v>-1610584.4</v>
      </c>
    </row>
    <row r="20" spans="1:6" ht="18.75">
      <c r="A20" s="11"/>
      <c r="B20" s="8" t="s">
        <v>34</v>
      </c>
      <c r="C20" s="9" t="s">
        <v>35</v>
      </c>
      <c r="D20" s="10">
        <f>SUM(D21)</f>
        <v>2129204.2000000002</v>
      </c>
      <c r="E20" s="10">
        <f t="shared" ref="E20" si="9">SUM(E21)</f>
        <v>1594691.1</v>
      </c>
      <c r="F20" s="10">
        <f>SUM(F21)</f>
        <v>1610584.4</v>
      </c>
    </row>
    <row r="21" spans="1:6" ht="56.25">
      <c r="A21" s="11"/>
      <c r="B21" s="8" t="s">
        <v>36</v>
      </c>
      <c r="C21" s="9" t="s">
        <v>37</v>
      </c>
      <c r="D21" s="10">
        <v>2129204.2000000002</v>
      </c>
      <c r="E21" s="10">
        <v>1594691.1</v>
      </c>
      <c r="F21" s="10">
        <v>1610584.4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2017-10-09T10:56:05Z</cp:lastPrinted>
  <dcterms:created xsi:type="dcterms:W3CDTF">2017-02-16T12:25:57Z</dcterms:created>
  <dcterms:modified xsi:type="dcterms:W3CDTF">2017-11-14T06:21:00Z</dcterms:modified>
</cp:coreProperties>
</file>