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D10" i="1"/>
  <c r="B8" i="1" l="1"/>
  <c r="B11" i="1" l="1"/>
  <c r="B16" i="1" l="1"/>
  <c r="B15" i="1"/>
  <c r="C11" i="1"/>
  <c r="C16" i="1"/>
  <c r="D16" i="1"/>
  <c r="C15" i="1"/>
  <c r="D15" i="1"/>
  <c r="D11" i="1"/>
  <c r="D8" i="1"/>
  <c r="C8" i="1"/>
  <c r="B14" i="1" l="1"/>
  <c r="C14" i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<sst xmlns="http://schemas.openxmlformats.org/spreadsheetml/2006/main" count="17" uniqueCount="17">
  <si>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</si>
  <si>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</si>
  <si>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</si>
  <si>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</si>
  <si>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</si>
  <si>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</si>
  <si>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</si>
  <si>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</si>
  <si>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</si>
  <si>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</si>
  <si>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</si>
  <si>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</si>
  <si>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</si>
  <si>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</si>
  <si>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</si>
  <si>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2019 и плановый период 2020-2021 годов</t>
  </si>
  <si>
    <t>Приложение № 8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</si>
</sst>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A2" sqref="A2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26.2" customHeight="1" x14ac:dyDescent="0.3">
      <c r="A1" s="12" t="s">
        <v>16</v>
      </c>
      <c r="B1" s="12"/>
      <c r="C1" s="12"/>
      <c r="D1" s="12"/>
    </row>
    <row r="3" spans="1:4" ht="40.5" customHeight="1" x14ac:dyDescent="0.3">
      <c r="A3" s="13" t="s">
        <v>15</v>
      </c>
      <c r="B3" s="13"/>
      <c r="C3" s="13"/>
      <c r="D3" s="13"/>
    </row>
    <row r="5" spans="1:4" ht="15" thickBot="1" x14ac:dyDescent="0.35"/>
    <row r="6" spans="1:4" s="1" customFormat="1" ht="16.8" x14ac:dyDescent="0.3">
      <c r="A6" s="16" t="s">
        <v>11</v>
      </c>
      <c r="B6" s="14" t="s">
        <v>10</v>
      </c>
      <c r="C6" s="14"/>
      <c r="D6" s="15"/>
    </row>
    <row r="7" spans="1:4" s="1" customFormat="1" ht="16.8" x14ac:dyDescent="0.3">
      <c r="A7" s="17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39256.300000000003</v>
      </c>
      <c r="C8" s="6">
        <f>SUM(C9-C10)</f>
        <v>-6619.9000000000015</v>
      </c>
      <c r="D8" s="7">
        <f>SUM(D9-D10)</f>
        <v>322.09999999999854</v>
      </c>
    </row>
    <row r="9" spans="1:4" ht="31.2" x14ac:dyDescent="0.3">
      <c r="A9" s="3" t="s">
        <v>1</v>
      </c>
      <c r="B9" s="11">
        <v>64256.3</v>
      </c>
      <c r="C9" s="8">
        <v>57636.4</v>
      </c>
      <c r="D9" s="9">
        <v>57958.5</v>
      </c>
    </row>
    <row r="10" spans="1:4" ht="46.8" x14ac:dyDescent="0.3">
      <c r="A10" s="3" t="s">
        <v>2</v>
      </c>
      <c r="B10" s="11">
        <v>25000</v>
      </c>
      <c r="C10" s="8">
        <f>+B9</f>
        <v>64256.3</v>
      </c>
      <c r="D10" s="9">
        <f>+C9</f>
        <v>57636.4</v>
      </c>
    </row>
    <row r="11" spans="1:4" ht="53.25" customHeight="1" x14ac:dyDescent="0.3">
      <c r="A11" s="5" t="s">
        <v>3</v>
      </c>
      <c r="B11" s="6">
        <f>-B13+B12</f>
        <v>-31822.700000000004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9639.1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41461.800000000003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SUM(B15-B16)</f>
        <v>7433.6000000000058</v>
      </c>
      <c r="C14" s="6">
        <f>SUM(C15-C16)</f>
        <v>-6619.9000000000015</v>
      </c>
      <c r="D14" s="7">
        <f>SUM(D15-D16)</f>
        <v>322.09999999999854</v>
      </c>
    </row>
    <row r="15" spans="1:4" ht="15.6" x14ac:dyDescent="0.3">
      <c r="A15" s="3" t="s">
        <v>7</v>
      </c>
      <c r="B15" s="8">
        <f>B9+B12</f>
        <v>73895.400000000009</v>
      </c>
      <c r="C15" s="8">
        <f t="shared" ref="C15:D16" si="0">C9+C12</f>
        <v>57636.4</v>
      </c>
      <c r="D15" s="8">
        <f t="shared" si="0"/>
        <v>57958.5</v>
      </c>
    </row>
    <row r="16" spans="1:4" ht="16.2" thickBot="1" x14ac:dyDescent="0.35">
      <c r="A16" s="4" t="s">
        <v>8</v>
      </c>
      <c r="B16" s="10">
        <f>B10+B13</f>
        <v>66461.8</v>
      </c>
      <c r="C16" s="10">
        <f t="shared" si="0"/>
        <v>64256.3</v>
      </c>
      <c r="D16" s="10">
        <f t="shared" si="0"/>
        <v>57636.4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2019-08-12T12:17:10Z</cp:lastPrinted>
  <dcterms:created xsi:type="dcterms:W3CDTF">2017-12-19T05:17:09Z</dcterms:created>
  <dcterms:modified xsi:type="dcterms:W3CDTF">2019-09-24T05:50:12Z</dcterms:modified>
</cp:coreProperties>
</file>