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F6" i="1"/>
  <c r="E6"/>
  <c r="D6"/>
  <c r="F22"/>
  <c r="E22"/>
  <c r="D22"/>
  <c r="F25"/>
  <c r="E25"/>
  <c r="D25"/>
  <c r="F23"/>
  <c r="E23"/>
  <c r="D23"/>
  <c r="F17"/>
  <c r="E17"/>
  <c r="F20"/>
  <c r="E20"/>
  <c r="D20"/>
  <c r="D17"/>
  <c r="F18"/>
  <c r="E18"/>
  <c r="D18"/>
  <c r="F12"/>
  <c r="E12"/>
  <c r="D12"/>
  <c r="F15"/>
  <c r="E15"/>
  <c r="D15"/>
  <c r="F13"/>
  <c r="E13"/>
  <c r="D13"/>
  <c r="F7"/>
  <c r="E7"/>
  <c r="D7"/>
  <c r="D10"/>
  <c r="F10"/>
  <c r="E10"/>
  <c r="E8"/>
  <c r="F8"/>
  <c r="D8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<sst xmlns="http://schemas.openxmlformats.org/spreadsheetml/2006/main" count="50" uniqueCount="50">
  <si>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</si>
  <si>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</si>
  <si>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</si>
  <si>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2017 год</t>
  </si>
  <si>
    <t>2018 год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</si>
  <si>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</si>
  <si>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</si>
  <si>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</si>
  <si>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</si>
  <si>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</si>
  <si>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</si>
  <si>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</si>
  <si>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</si>
  <si>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</si>
  <si>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</si>
  <si>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</si>
  <si>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</si>
  <si>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</si>
  <si>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</si>
  <si>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</si>
  <si>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</si>
  <si>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</si>
  <si>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</si>
  <si>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</si>
  <si>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</si>
  <si>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</si>
  <si>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</si>
  <si>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</si>
  <si>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</si>
  <si>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</si>
  <si>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</si>
  <si>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</si>
  <si>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</si>
  <si>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</si>
  <si>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</si>
  <si>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</si>
  <si>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</si>
  <si>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</si>
  <si>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</si>
  <si>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</si>
  <si>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</si>
  <si>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</si>
  <si>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</si>
  <si>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</si>
  <si>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</si>
  <si>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</si>
  <si>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</si>
  <si>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</si>
  <si>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 xml:space="preserve">Источники внутреннего финансирования дефицита 
районного бюджета на 2017 год и плановый период 2018-2019 годов                     </t>
  </si>
  <si>
    <t>Приложение № 1
к решению  Совета народных депутатов 
Лискинского муниципального района Воронежской области 
от 15 февраля 2017г. № 95  
"Приложение № 1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</si>
</sst>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zoomScaleNormal="100" workbookViewId="0">
      <selection sqref="A1:F1"/>
    </sheetView>
  </sheetViews>
  <sheetFormatPr defaultRowHeight="1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37.75" customHeight="1">
      <c r="A1" s="16" t="s">
        <v>49</v>
      </c>
      <c r="B1" s="17"/>
      <c r="C1" s="17"/>
      <c r="D1" s="17"/>
      <c r="E1" s="17"/>
      <c r="F1" s="17"/>
    </row>
    <row r="2" spans="1:6" ht="42" customHeight="1">
      <c r="A2" s="18" t="s">
        <v>48</v>
      </c>
      <c r="B2" s="19"/>
      <c r="C2" s="19"/>
      <c r="D2" s="19"/>
      <c r="E2" s="19"/>
      <c r="F2" s="19"/>
    </row>
    <row r="3" spans="1:6" ht="15.75" thickBot="1"/>
    <row r="4" spans="1:6" ht="75.75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</row>
    <row r="5" spans="1:6" ht="19.5" thickBot="1">
      <c r="A5" s="3">
        <v>1</v>
      </c>
      <c r="B5" s="4">
        <v>2</v>
      </c>
      <c r="C5" s="5">
        <v>3</v>
      </c>
      <c r="D5" s="4">
        <v>4</v>
      </c>
      <c r="E5" s="4">
        <v>5</v>
      </c>
      <c r="F5" s="4">
        <v>6</v>
      </c>
    </row>
    <row r="6" spans="1:6" ht="57" thickBot="1">
      <c r="A6" s="6"/>
      <c r="B6" s="11" t="s">
        <v>6</v>
      </c>
      <c r="C6" s="9" t="s">
        <v>7</v>
      </c>
      <c r="D6" s="7">
        <f>SUM(D7+D12+D17+D22)</f>
        <v>65326.900000000111</v>
      </c>
      <c r="E6" s="7">
        <f>SUM(E7+E12+E17+E22)</f>
        <v>14337.499999999982</v>
      </c>
      <c r="F6" s="7">
        <f>SUM(F7+F12+F17+F22)</f>
        <v>-36341.799999999988</v>
      </c>
    </row>
    <row r="7" spans="1:6" ht="38.25" thickBot="1">
      <c r="A7" s="13">
        <v>1</v>
      </c>
      <c r="B7" s="11" t="s">
        <v>8</v>
      </c>
      <c r="C7" s="9" t="s">
        <v>9</v>
      </c>
      <c r="D7" s="7">
        <f>SUM(D8+D10)</f>
        <v>97779.200000000012</v>
      </c>
      <c r="E7" s="7">
        <f>SUM(E8+E10)</f>
        <v>21521.199999999983</v>
      </c>
      <c r="F7" s="7">
        <f>SUM(F8+F10)</f>
        <v>-36341.799999999988</v>
      </c>
    </row>
    <row r="8" spans="1:6" ht="57" thickBot="1">
      <c r="A8" s="14"/>
      <c r="B8" s="12" t="s">
        <v>10</v>
      </c>
      <c r="C8" s="10" t="s">
        <v>11</v>
      </c>
      <c r="D8" s="8">
        <f>SUM(D9)</f>
        <v>135779.20000000001</v>
      </c>
      <c r="E8" s="8">
        <f>SUM(E9)</f>
        <v>157300.4</v>
      </c>
      <c r="F8" s="8">
        <f>SUM(F9)</f>
        <v>120958.6</v>
      </c>
    </row>
    <row r="9" spans="1:6" ht="75.75" thickBot="1">
      <c r="A9" s="14"/>
      <c r="B9" s="12" t="s">
        <v>12</v>
      </c>
      <c r="C9" s="10" t="s">
        <v>13</v>
      </c>
      <c r="D9" s="8">
        <v>135779.20000000001</v>
      </c>
      <c r="E9" s="8">
        <v>157300.4</v>
      </c>
      <c r="F9" s="8">
        <v>120958.6</v>
      </c>
    </row>
    <row r="10" spans="1:6" ht="57" thickBot="1">
      <c r="A10" s="14"/>
      <c r="B10" s="12" t="s">
        <v>14</v>
      </c>
      <c r="C10" s="10" t="s">
        <v>15</v>
      </c>
      <c r="D10" s="8">
        <f>SUM(D11)</f>
        <v>-38000</v>
      </c>
      <c r="E10" s="8">
        <f>SUM(E11)</f>
        <v>-135779.20000000001</v>
      </c>
      <c r="F10" s="8">
        <f>SUM(F11)</f>
        <v>-157300.4</v>
      </c>
    </row>
    <row r="11" spans="1:6" ht="75.75" thickBot="1">
      <c r="A11" s="15"/>
      <c r="B11" s="12" t="s">
        <v>16</v>
      </c>
      <c r="C11" s="10" t="s">
        <v>17</v>
      </c>
      <c r="D11" s="8">
        <v>-38000</v>
      </c>
      <c r="E11" s="8">
        <v>-135779.20000000001</v>
      </c>
      <c r="F11" s="8">
        <v>-157300.4</v>
      </c>
    </row>
    <row r="12" spans="1:6" ht="57" thickBot="1">
      <c r="A12" s="13">
        <v>3</v>
      </c>
      <c r="B12" s="11" t="s">
        <v>18</v>
      </c>
      <c r="C12" s="9" t="s">
        <v>19</v>
      </c>
      <c r="D12" s="7">
        <f>SUM(D13+D15)</f>
        <v>-99326.9</v>
      </c>
      <c r="E12" s="7">
        <f>SUM(E13+E15)</f>
        <v>-7183.7</v>
      </c>
      <c r="F12" s="7">
        <f>SUM(F13+F15)</f>
        <v>0</v>
      </c>
    </row>
    <row r="13" spans="1:6" ht="75.75" thickBot="1">
      <c r="A13" s="14"/>
      <c r="B13" s="12" t="s">
        <v>20</v>
      </c>
      <c r="C13" s="10" t="s">
        <v>21</v>
      </c>
      <c r="D13" s="8">
        <f>SUM(D14)</f>
        <v>0</v>
      </c>
      <c r="E13" s="8">
        <f>SUM(E14)</f>
        <v>0</v>
      </c>
      <c r="F13" s="8">
        <f>SUM(F14)</f>
        <v>0</v>
      </c>
    </row>
    <row r="14" spans="1:6" ht="94.5" thickBot="1">
      <c r="A14" s="14"/>
      <c r="B14" s="12" t="s">
        <v>22</v>
      </c>
      <c r="C14" s="10" t="s">
        <v>23</v>
      </c>
      <c r="D14" s="8"/>
      <c r="E14" s="8"/>
      <c r="F14" s="8"/>
    </row>
    <row r="15" spans="1:6" ht="94.5" thickBot="1">
      <c r="A15" s="14"/>
      <c r="B15" s="12" t="s">
        <v>24</v>
      </c>
      <c r="C15" s="10" t="s">
        <v>25</v>
      </c>
      <c r="D15" s="8">
        <f>SUM(D16)</f>
        <v>-99326.9</v>
      </c>
      <c r="E15" s="8">
        <f>SUM(E16)</f>
        <v>-7183.7</v>
      </c>
      <c r="F15" s="8">
        <f>SUM(F16)</f>
        <v>0</v>
      </c>
    </row>
    <row r="16" spans="1:6" ht="94.5" thickBot="1">
      <c r="A16" s="15"/>
      <c r="B16" s="12" t="s">
        <v>26</v>
      </c>
      <c r="C16" s="10" t="s">
        <v>27</v>
      </c>
      <c r="D16" s="8">
        <v>-99326.9</v>
      </c>
      <c r="E16" s="8">
        <v>-7183.7</v>
      </c>
      <c r="F16" s="8"/>
    </row>
    <row r="17" spans="1:6" ht="38.25" thickBot="1">
      <c r="A17" s="13">
        <v>4</v>
      </c>
      <c r="B17" s="11" t="s">
        <v>28</v>
      </c>
      <c r="C17" s="9" t="s">
        <v>29</v>
      </c>
      <c r="D17" s="7">
        <f>SUM(D18+D20)</f>
        <v>66874.600000000093</v>
      </c>
      <c r="E17" s="7">
        <f>SUM(E18+E20)</f>
        <v>0</v>
      </c>
      <c r="F17" s="7">
        <f>SUM(F18+F20)</f>
        <v>0</v>
      </c>
    </row>
    <row r="18" spans="1:6" ht="19.5" thickBot="1">
      <c r="A18" s="14"/>
      <c r="B18" s="12" t="s">
        <v>30</v>
      </c>
      <c r="C18" s="10" t="s">
        <v>31</v>
      </c>
      <c r="D18" s="8">
        <f>SUM(D19)</f>
        <v>-1615013.9</v>
      </c>
      <c r="E18" s="8">
        <f>SUM(E19)</f>
        <v>-1566792.7</v>
      </c>
      <c r="F18" s="8">
        <f>SUM(F19)</f>
        <v>-1582686</v>
      </c>
    </row>
    <row r="19" spans="1:6" ht="57" thickBot="1">
      <c r="A19" s="14"/>
      <c r="B19" s="12" t="s">
        <v>32</v>
      </c>
      <c r="C19" s="10" t="s">
        <v>33</v>
      </c>
      <c r="D19" s="8">
        <v>-1615013.9</v>
      </c>
      <c r="E19" s="8">
        <v>-1566792.7</v>
      </c>
      <c r="F19" s="8">
        <v>-1582686</v>
      </c>
    </row>
    <row r="20" spans="1:6" ht="19.5" thickBot="1">
      <c r="A20" s="14"/>
      <c r="B20" s="12" t="s">
        <v>34</v>
      </c>
      <c r="C20" s="10" t="s">
        <v>35</v>
      </c>
      <c r="D20" s="8">
        <f>SUM(D21)</f>
        <v>1681888.5</v>
      </c>
      <c r="E20" s="8">
        <f>SUM(E21)</f>
        <v>1566792.7</v>
      </c>
      <c r="F20" s="8">
        <f>SUM(F21)</f>
        <v>1582686</v>
      </c>
    </row>
    <row r="21" spans="1:6" ht="57" thickBot="1">
      <c r="A21" s="14"/>
      <c r="B21" s="12" t="s">
        <v>36</v>
      </c>
      <c r="C21" s="10" t="s">
        <v>37</v>
      </c>
      <c r="D21" s="8">
        <v>1681888.5</v>
      </c>
      <c r="E21" s="8">
        <v>1566792.7</v>
      </c>
      <c r="F21" s="8">
        <v>1582686</v>
      </c>
    </row>
    <row r="22" spans="1:6" ht="57" thickBot="1">
      <c r="A22" s="14"/>
      <c r="B22" s="11" t="s">
        <v>38</v>
      </c>
      <c r="C22" s="9" t="s">
        <v>39</v>
      </c>
      <c r="D22" s="7">
        <f>SUM(D23+D25)</f>
        <v>0</v>
      </c>
      <c r="E22" s="7">
        <f>SUM(E23+E25)</f>
        <v>0</v>
      </c>
      <c r="F22" s="7">
        <f>SUM(F23+F25)</f>
        <v>0</v>
      </c>
    </row>
    <row r="23" spans="1:6" ht="57" thickBot="1">
      <c r="A23" s="14"/>
      <c r="B23" s="12" t="s">
        <v>40</v>
      </c>
      <c r="C23" s="10" t="s">
        <v>41</v>
      </c>
      <c r="D23" s="8">
        <f>SUM(D24)</f>
        <v>3000</v>
      </c>
      <c r="E23" s="8">
        <f>SUM(E24)</f>
        <v>3000</v>
      </c>
      <c r="F23" s="8">
        <f>SUM(F24)</f>
        <v>3000</v>
      </c>
    </row>
    <row r="24" spans="1:6" ht="113.25" thickBot="1">
      <c r="A24" s="14"/>
      <c r="B24" s="12" t="s">
        <v>42</v>
      </c>
      <c r="C24" s="10" t="s">
        <v>43</v>
      </c>
      <c r="D24" s="8">
        <v>3000</v>
      </c>
      <c r="E24" s="8">
        <v>3000</v>
      </c>
      <c r="F24" s="8">
        <v>3000</v>
      </c>
    </row>
    <row r="25" spans="1:6" ht="57" thickBot="1">
      <c r="A25" s="14"/>
      <c r="B25" s="12" t="s">
        <v>44</v>
      </c>
      <c r="C25" s="10" t="s">
        <v>45</v>
      </c>
      <c r="D25" s="8">
        <f>SUM(D26)</f>
        <v>-3000</v>
      </c>
      <c r="E25" s="8">
        <f>SUM(E26)</f>
        <v>-3000</v>
      </c>
      <c r="F25" s="8">
        <f>SUM(F26)</f>
        <v>-3000</v>
      </c>
    </row>
    <row r="26" spans="1:6" ht="75.75" thickBot="1">
      <c r="A26" s="15"/>
      <c r="B26" s="12" t="s">
        <v>46</v>
      </c>
      <c r="C26" s="10" t="s">
        <v>47</v>
      </c>
      <c r="D26" s="8">
        <v>-3000</v>
      </c>
      <c r="E26" s="8">
        <v>-3000</v>
      </c>
      <c r="F26" s="8">
        <v>-3000</v>
      </c>
    </row>
  </sheetData>
  <mergeCells count="5">
    <mergeCell ref="A7:A11"/>
    <mergeCell ref="A12:A16"/>
    <mergeCell ref="A17:A26"/>
    <mergeCell ref="A1:F1"/>
    <mergeCell ref="A2:F2"/>
  </mergeCells>
  <phoneticPr fontId="0" type="noConversion"/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2017-02-16T12:40:49Z</cp:lastPrinted>
  <dcterms:created xsi:type="dcterms:W3CDTF">2017-02-16T12:25:57Z</dcterms:created>
  <dcterms:modified xsi:type="dcterms:W3CDTF">2017-03-02T13:12:26Z</dcterms:modified>
</cp:coreProperties>
</file>