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22" i="56" l="1"/>
  <c r="F22" i="56"/>
  <c r="G22" i="56"/>
  <c r="H22" i="56"/>
  <c r="I22" i="56"/>
  <c r="D22" i="56"/>
  <c r="H7" i="56" l="1"/>
  <c r="E8" i="56"/>
  <c r="F8" i="56"/>
  <c r="G8" i="56"/>
  <c r="H8" i="56"/>
  <c r="I8" i="56"/>
  <c r="E9" i="56"/>
  <c r="F9" i="56"/>
  <c r="G9" i="56"/>
  <c r="H9" i="56"/>
  <c r="I9" i="56"/>
  <c r="G10" i="56"/>
  <c r="H10" i="56"/>
  <c r="I10" i="56"/>
  <c r="E11" i="56"/>
  <c r="F11" i="56"/>
  <c r="G11" i="56"/>
  <c r="H11" i="56"/>
  <c r="I11" i="56"/>
  <c r="E12" i="56"/>
  <c r="F12" i="56"/>
  <c r="G12" i="56"/>
  <c r="H12" i="56"/>
  <c r="I12" i="56"/>
  <c r="E13" i="56"/>
  <c r="F13" i="56"/>
  <c r="G13" i="56"/>
  <c r="H13" i="56"/>
  <c r="I13" i="56"/>
  <c r="D9" i="56"/>
  <c r="D11" i="56"/>
  <c r="D12" i="56"/>
  <c r="D13" i="56"/>
  <c r="D8" i="56"/>
  <c r="G15" i="56"/>
  <c r="H15" i="56"/>
  <c r="I15" i="56"/>
  <c r="E21" i="56"/>
  <c r="F21" i="56"/>
  <c r="G21" i="56"/>
  <c r="H21" i="56"/>
  <c r="I21" i="56"/>
  <c r="E20" i="56"/>
  <c r="F20" i="56"/>
  <c r="G20" i="56"/>
  <c r="H20" i="56"/>
  <c r="I20" i="56"/>
  <c r="E19" i="56"/>
  <c r="F19" i="56"/>
  <c r="G19" i="56"/>
  <c r="H19" i="56"/>
  <c r="I19" i="56"/>
  <c r="E18" i="56"/>
  <c r="E10" i="56" s="1"/>
  <c r="F18" i="56"/>
  <c r="F15" i="56" s="1"/>
  <c r="G18" i="56"/>
  <c r="H18" i="56"/>
  <c r="I18" i="56"/>
  <c r="E17" i="56"/>
  <c r="F17" i="56"/>
  <c r="G17" i="56"/>
  <c r="H17" i="56"/>
  <c r="I17" i="56"/>
  <c r="E16" i="56"/>
  <c r="F16" i="56"/>
  <c r="G16" i="56"/>
  <c r="H16" i="56"/>
  <c r="I16" i="56"/>
  <c r="D17" i="56"/>
  <c r="D18" i="56"/>
  <c r="D10" i="56" s="1"/>
  <c r="D19" i="56"/>
  <c r="D20" i="56"/>
  <c r="D21" i="56"/>
  <c r="D16" i="56"/>
  <c r="E15" i="56" l="1"/>
  <c r="F10" i="56"/>
  <c r="D15" i="56"/>
  <c r="F7" i="56" l="1"/>
  <c r="D7" i="56"/>
  <c r="I7" i="56"/>
  <c r="G7" i="56"/>
  <c r="E7" i="56"/>
</calcChain>
</file>

<file path=xl/sharedStrings.xml><?xml version="1.0" encoding="utf-8"?>
<sst xmlns="http://schemas.openxmlformats.org/spreadsheetml/2006/main" count="73" uniqueCount="59">
  <si>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</si>
  <si>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</si>
  <si>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</si>
  <si>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</si>
  <si>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</si>
  <si>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</si>
  <si>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</si>
  <si>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</si>
  <si>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</si>
  <si>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</si>
  <si>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</si>
  <si>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</si>
  <si>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</si>
  <si>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</si>
  <si>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</si>
  <si>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</si>
  <si>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</si>
  <si>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</si>
  <si>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</si>
  <si>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</si>
  <si>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</si>
  <si>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</si>
  <si>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</si>
  <si>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</si>
  <si>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</si>
  <si>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</si>
  <si>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</si>
  <si>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</si>
  <si>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</si>
  <si>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</si>
  <si>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</si>
  <si>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</si>
  <si>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</si>
  <si>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</si>
  <si>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 xml:space="preserve">МУНИЦИПАЛЬНАЯ ПРОГРАММА "Содействие развитию муниципальных образований и местного самоуправления Лискинского муниципального района Воронежской области" </t>
  </si>
  <si>
    <t xml:space="preserve">Приложение №2 - Сведения о показателях (индикаторах)  подпрограммы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</si>
  <si>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 xml:space="preserve"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"Строительство и реконструкция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</si>
  <si>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Отдел по экономике и инвестиционным программам администрации Лискинского муниципального района Воронежской области</t>
  </si>
  <si>
    <r>
      <t xml:space="preserve">Отдел по экономике и инвестиционным программам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</si>
  <si>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>Отдел по экономике и инвестиционным программам  администрации Лискинского муниципального района Воронежской области</t>
  </si>
  <si>
    <t>Приложение 1
к муниципальной подпрограмме 
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</si>
  <si>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ПАСПОРТ
муниципальной подпрограммы  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</si>
  <si>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Приложение 2 
к муниципальной подпрограмме 
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</si>
  <si>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Приложение 3
к муниципальной подпрограмме 
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</si>
  <si>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
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</si>
  <si>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Сведения о показателях (индикаторах)  подпрограммы "Строительство, реконструкция, капитальный и текущий ремонт объектов муниципальной и областной собственности"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
 и их значениях</t>
  </si>
  <si>
    <t>"Строительство, реконструкция, капитальный и текущий ремонт объектов муниципальной и областной собственности"</t>
  </si>
  <si>
    <t>Строительство, реконструкция, капитальный и текущий ремонт объектов муниципальной и областной собственности</t>
  </si>
  <si>
    <t>Капитальный ремонт МУП "Центральный рынок"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</si>
  <si>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</si>
  <si>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1: Строительство, реконструкция, капитальный и текущий ремонт объектов муниципальной и областной собственности</t>
  </si>
  <si>
    <t>Доля выполненных работ по капитальному и текущему ремонту объектов муниципальной и областной собственности к общей стоимости мероприятия</t>
  </si>
  <si>
    <t>%</t>
  </si>
  <si>
    <t xml:space="preserve">1. Доля выполненных работ по капитальному и текущему ремонту объектов муниципальной и областной собственности к общей стоимости мероприятия - 100%
</t>
  </si>
  <si>
    <t>2021 - 2026 годы</t>
  </si>
  <si>
    <t>Повышение комфортности условий жизнедеятельности населения района, обеспечение населения качественными улугами, устранение физического износа объектов муниципальной и областной собственности.</t>
  </si>
  <si>
    <t>Содействие повышению комфортности условий жизнедеятельности населения района, обеспечение населения качественными услугами.</t>
  </si>
  <si>
    <t xml:space="preserve">1. Обеспечение динамичного социально-экономического развития.
2. Строительство, реконструкция, капитальный и текущий ремонт объектов муниципальной и областной собственности в целях улучшения качества жизни населения Лискинского муниципального района.
</t>
  </si>
  <si>
    <r>
      <t xml:space="preserve">Всего: 47 704,7 тыс. руб. - средства местного бюджета 
в том числе:
</t>
    </r>
    <r>
      <rPr>
        <u/>
        <sz val="11"/>
        <rFont val="Times New Roman"/>
        <family val="1"/>
        <charset val="204"/>
      </rPr>
      <t>2021 г.</t>
    </r>
    <r>
      <rPr>
        <sz val="11"/>
        <rFont val="Times New Roman"/>
        <family val="1"/>
        <charset val="204"/>
      </rPr>
      <t xml:space="preserve"> - 1 104,7 тыс. руб. - средства местного бюджета 
</t>
    </r>
    <r>
      <rPr>
        <u/>
        <sz val="11"/>
        <rFont val="Times New Roman"/>
        <family val="1"/>
        <charset val="204"/>
      </rPr>
      <t>2022 г.</t>
    </r>
    <r>
      <rPr>
        <sz val="11"/>
        <rFont val="Times New Roman"/>
        <family val="1"/>
        <charset val="204"/>
      </rPr>
      <t xml:space="preserve"> - 46 600 тыс. руб. - средства местного бюджета  
</t>
    </r>
    <r>
      <rPr>
        <u/>
        <sz val="11"/>
        <rFont val="Times New Roman"/>
        <family val="1"/>
        <charset val="204"/>
      </rPr>
      <t>2023 г.</t>
    </r>
    <r>
      <rPr>
        <sz val="11"/>
        <rFont val="Times New Roman"/>
        <family val="1"/>
        <charset val="204"/>
      </rPr>
      <t xml:space="preserve"> - 0 тыс. руб.  
</t>
    </r>
    <r>
      <rPr>
        <u/>
        <sz val="11"/>
        <rFont val="Times New Roman"/>
        <family val="1"/>
        <charset val="204"/>
      </rPr>
      <t>2024 г.</t>
    </r>
    <r>
      <rPr>
        <sz val="11"/>
        <rFont val="Times New Roman"/>
        <family val="1"/>
        <charset val="204"/>
      </rPr>
      <t xml:space="preserve"> - 0 тыс. руб.  
</t>
    </r>
    <r>
      <rPr>
        <u/>
        <sz val="11"/>
        <rFont val="Times New Roman"/>
        <family val="1"/>
        <charset val="204"/>
      </rPr>
      <t xml:space="preserve">2025 г. </t>
    </r>
    <r>
      <rPr>
        <sz val="11"/>
        <rFont val="Times New Roman"/>
        <family val="1"/>
        <charset val="204"/>
      </rPr>
      <t xml:space="preserve">- 0 тыс. руб.   
</t>
    </r>
    <r>
      <rPr>
        <u/>
        <sz val="11"/>
        <rFont val="Times New Roman"/>
        <family val="1"/>
        <charset val="204"/>
      </rPr>
      <t>2026 г.</t>
    </r>
    <r>
      <rPr>
        <sz val="11"/>
        <rFont val="Times New Roman"/>
        <family val="1"/>
        <charset val="204"/>
      </rPr>
      <t xml:space="preserve"> - 0 тыс. руб.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</si>
</sst>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0" fillId="2" borderId="0" xfId="0" applyFont="1" applyFill="1"/>
    <xf numFmtId="0" fontId="3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0" fillId="0" borderId="1" xfId="0" applyFont="1" applyBorder="1"/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4" fontId="8" fillId="4" borderId="9" xfId="0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wrapText="1"/>
    </xf>
    <xf numFmtId="4" fontId="8" fillId="4" borderId="7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9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7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1"/>
  <sheetViews>
    <sheetView tabSelected="1" view="pageBreakPreview" topLeftCell="A10" zoomScaleSheetLayoutView="100" workbookViewId="0">
      <selection activeCell="A12" sqref="A12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41.75" x14ac:dyDescent="0.25">
      <c r="A1" s="8"/>
      <c r="B1" s="25" t="s">
        <v>40</v>
      </c>
    </row>
    <row r="2" spans="1:2" ht="15.75" x14ac:dyDescent="0.25">
      <c r="A2" s="8"/>
      <c r="B2" s="25"/>
    </row>
    <row r="3" spans="1:2" ht="89.25" customHeight="1" x14ac:dyDescent="0.2">
      <c r="A3" s="62" t="s">
        <v>41</v>
      </c>
      <c r="B3" s="63"/>
    </row>
    <row r="4" spans="1:2" ht="47.25" x14ac:dyDescent="0.2">
      <c r="A4" s="1" t="s">
        <v>23</v>
      </c>
      <c r="B4" s="23" t="s">
        <v>37</v>
      </c>
    </row>
    <row r="5" spans="1:2" s="3" customFormat="1" ht="94.5" x14ac:dyDescent="0.2">
      <c r="A5" s="1" t="s">
        <v>24</v>
      </c>
      <c r="B5" s="23" t="s">
        <v>38</v>
      </c>
    </row>
    <row r="6" spans="1:2" s="3" customFormat="1" ht="48.75" customHeight="1" x14ac:dyDescent="0.2">
      <c r="A6" s="1" t="s">
        <v>25</v>
      </c>
      <c r="B6" s="38" t="s">
        <v>39</v>
      </c>
    </row>
    <row r="7" spans="1:2" s="3" customFormat="1" ht="48" customHeight="1" x14ac:dyDescent="0.2">
      <c r="A7" s="26" t="s">
        <v>26</v>
      </c>
      <c r="B7" s="38" t="s">
        <v>47</v>
      </c>
    </row>
    <row r="8" spans="1:2" s="7" customFormat="1" ht="51" customHeight="1" x14ac:dyDescent="0.2">
      <c r="A8" s="1" t="s">
        <v>27</v>
      </c>
      <c r="B8" s="35" t="s">
        <v>56</v>
      </c>
    </row>
    <row r="9" spans="1:2" s="12" customFormat="1" ht="111.75" customHeight="1" x14ac:dyDescent="0.2">
      <c r="A9" s="1" t="s">
        <v>28</v>
      </c>
      <c r="B9" s="36" t="s">
        <v>57</v>
      </c>
    </row>
    <row r="10" spans="1:2" s="12" customFormat="1" ht="63.75" customHeight="1" x14ac:dyDescent="0.2">
      <c r="A10" s="1" t="s">
        <v>29</v>
      </c>
      <c r="B10" s="37" t="s">
        <v>53</v>
      </c>
    </row>
    <row r="11" spans="1:2" s="3" customFormat="1" ht="39" customHeight="1" x14ac:dyDescent="0.2">
      <c r="A11" s="1" t="s">
        <v>30</v>
      </c>
      <c r="B11" s="37" t="s">
        <v>54</v>
      </c>
    </row>
    <row r="12" spans="1:2" s="3" customFormat="1" ht="153.75" customHeight="1" x14ac:dyDescent="0.2">
      <c r="A12" s="1" t="s">
        <v>31</v>
      </c>
      <c r="B12" s="57" t="s">
        <v>58</v>
      </c>
    </row>
    <row r="13" spans="1:2" s="14" customFormat="1" ht="80.25" customHeight="1" x14ac:dyDescent="0.2">
      <c r="A13" s="1" t="s">
        <v>32</v>
      </c>
      <c r="B13" s="39" t="s">
        <v>55</v>
      </c>
    </row>
    <row r="14" spans="1:2" s="14" customFormat="1" ht="15.75" x14ac:dyDescent="0.25">
      <c r="A14" s="27" t="s">
        <v>14</v>
      </c>
      <c r="B14" s="29"/>
    </row>
    <row r="15" spans="1:2" s="14" customFormat="1" ht="63.75" customHeight="1" x14ac:dyDescent="0.2">
      <c r="A15" s="64" t="s">
        <v>33</v>
      </c>
      <c r="B15" s="64"/>
    </row>
    <row r="16" spans="1:2" s="14" customFormat="1" ht="63" customHeight="1" x14ac:dyDescent="0.2">
      <c r="A16" s="65" t="s">
        <v>35</v>
      </c>
      <c r="B16" s="65"/>
    </row>
    <row r="17" spans="1:2" s="14" customFormat="1" ht="96" customHeight="1" x14ac:dyDescent="0.2">
      <c r="A17" s="65" t="s">
        <v>36</v>
      </c>
      <c r="B17" s="65"/>
    </row>
    <row r="18" spans="1:2" s="14" customFormat="1" ht="15.75" x14ac:dyDescent="0.25">
      <c r="A18" s="27"/>
      <c r="B18" s="29"/>
    </row>
    <row r="19" spans="1:2" ht="15.75" x14ac:dyDescent="0.25">
      <c r="A19" s="28"/>
      <c r="B19" s="2"/>
    </row>
    <row r="20" spans="1:2" ht="15.75" x14ac:dyDescent="0.25">
      <c r="A20" s="28"/>
      <c r="B20" s="29"/>
    </row>
    <row r="21" spans="1:2" x14ac:dyDescent="0.2">
      <c r="B21" s="15"/>
    </row>
  </sheetData>
  <mergeCells count="4">
    <mergeCell ref="A3:B3"/>
    <mergeCell ref="A15:B15"/>
    <mergeCell ref="A16:B16"/>
    <mergeCell ref="A17:B17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1"/>
  <sheetViews>
    <sheetView zoomScaleSheetLayoutView="100" workbookViewId="0">
      <selection activeCell="I11" sqref="I11"/>
    </sheetView>
  </sheetViews>
  <sheetFormatPr defaultRowHeight="15.75" x14ac:dyDescent="0.25"/>
  <cols>
    <col min="1" max="1" width="8.28515625" style="2" customWidth="1"/>
    <col min="2" max="2" width="37.85546875" style="19" customWidth="1"/>
    <col min="3" max="3" width="26.28515625" style="2" customWidth="1"/>
    <col min="4" max="4" width="14.42578125" style="2" customWidth="1"/>
  </cols>
  <sheetData>
    <row r="1" spans="1:10" ht="95.25" customHeight="1" x14ac:dyDescent="0.25">
      <c r="A1" s="17"/>
      <c r="B1" s="18"/>
      <c r="C1" s="8"/>
      <c r="D1" s="8"/>
      <c r="E1" s="58"/>
      <c r="F1" s="69" t="s">
        <v>42</v>
      </c>
      <c r="G1" s="69"/>
      <c r="H1" s="69"/>
      <c r="I1" s="69"/>
      <c r="J1" s="69"/>
    </row>
    <row r="2" spans="1:10" ht="15" customHeight="1" x14ac:dyDescent="0.25">
      <c r="A2" s="17"/>
      <c r="B2" s="18"/>
      <c r="C2" s="8"/>
      <c r="D2" s="8"/>
    </row>
    <row r="3" spans="1:10" s="3" customFormat="1" ht="46.5" customHeight="1" x14ac:dyDescent="0.2">
      <c r="A3" s="70" t="s">
        <v>45</v>
      </c>
      <c r="B3" s="70"/>
      <c r="C3" s="70"/>
      <c r="D3" s="70"/>
      <c r="E3" s="70"/>
      <c r="F3" s="70"/>
      <c r="G3" s="70"/>
      <c r="H3" s="70"/>
      <c r="I3" s="70"/>
      <c r="J3" s="71"/>
    </row>
    <row r="4" spans="1:10" ht="28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1"/>
    </row>
    <row r="5" spans="1:10" s="3" customFormat="1" ht="49.5" customHeight="1" x14ac:dyDescent="0.2">
      <c r="A5" s="75" t="s">
        <v>1</v>
      </c>
      <c r="B5" s="75" t="s">
        <v>2</v>
      </c>
      <c r="C5" s="75" t="s">
        <v>13</v>
      </c>
      <c r="D5" s="75" t="s">
        <v>3</v>
      </c>
      <c r="E5" s="72" t="s">
        <v>4</v>
      </c>
      <c r="F5" s="73"/>
      <c r="G5" s="73"/>
      <c r="H5" s="73"/>
      <c r="I5" s="73"/>
      <c r="J5" s="74"/>
    </row>
    <row r="6" spans="1:10" s="3" customFormat="1" x14ac:dyDescent="0.2">
      <c r="A6" s="76"/>
      <c r="B6" s="76"/>
      <c r="C6" s="76"/>
      <c r="D6" s="76"/>
      <c r="E6" s="24">
        <v>2021</v>
      </c>
      <c r="F6" s="24">
        <v>2022</v>
      </c>
      <c r="G6" s="24">
        <v>2023</v>
      </c>
      <c r="H6" s="24">
        <v>2024</v>
      </c>
      <c r="I6" s="24">
        <v>2025</v>
      </c>
      <c r="J6" s="24">
        <v>2026</v>
      </c>
    </row>
    <row r="7" spans="1:10" s="7" customFormat="1" x14ac:dyDescent="0.2">
      <c r="A7" s="16">
        <v>1</v>
      </c>
      <c r="B7" s="16">
        <v>2</v>
      </c>
      <c r="C7" s="16">
        <v>3</v>
      </c>
      <c r="D7" s="16">
        <v>4</v>
      </c>
      <c r="E7" s="55">
        <v>5</v>
      </c>
      <c r="F7" s="55">
        <v>6</v>
      </c>
      <c r="G7" s="55">
        <v>7</v>
      </c>
      <c r="H7" s="55">
        <v>8</v>
      </c>
      <c r="I7" s="56">
        <v>9</v>
      </c>
      <c r="J7" s="55">
        <v>10</v>
      </c>
    </row>
    <row r="8" spans="1:10" s="3" customFormat="1" ht="29.25" customHeight="1" x14ac:dyDescent="0.2">
      <c r="A8" s="72" t="s">
        <v>34</v>
      </c>
      <c r="B8" s="73"/>
      <c r="C8" s="73"/>
      <c r="D8" s="73"/>
      <c r="E8" s="73"/>
      <c r="F8" s="73"/>
      <c r="G8" s="73"/>
      <c r="H8" s="73"/>
      <c r="I8" s="73"/>
      <c r="J8" s="74"/>
    </row>
    <row r="9" spans="1:10" s="3" customFormat="1" ht="32.25" customHeight="1" x14ac:dyDescent="0.2">
      <c r="A9" s="72" t="s">
        <v>49</v>
      </c>
      <c r="B9" s="73"/>
      <c r="C9" s="73"/>
      <c r="D9" s="73"/>
      <c r="E9" s="73"/>
      <c r="F9" s="73"/>
      <c r="G9" s="73"/>
      <c r="H9" s="73"/>
      <c r="I9" s="73"/>
      <c r="J9" s="74"/>
    </row>
    <row r="10" spans="1:10" s="12" customFormat="1" ht="40.5" customHeight="1" x14ac:dyDescent="0.2">
      <c r="A10" s="66" t="s">
        <v>50</v>
      </c>
      <c r="B10" s="67"/>
      <c r="C10" s="67"/>
      <c r="D10" s="67"/>
      <c r="E10" s="67"/>
      <c r="F10" s="67"/>
      <c r="G10" s="67"/>
      <c r="H10" s="67"/>
      <c r="I10" s="67"/>
      <c r="J10" s="68"/>
    </row>
    <row r="11" spans="1:10" ht="78.75" x14ac:dyDescent="0.25">
      <c r="A11" s="42" t="s">
        <v>19</v>
      </c>
      <c r="B11" s="41" t="s">
        <v>51</v>
      </c>
      <c r="C11" s="40"/>
      <c r="D11" s="42" t="s">
        <v>52</v>
      </c>
      <c r="E11" s="42"/>
      <c r="F11" s="42">
        <v>100</v>
      </c>
      <c r="G11" s="42"/>
      <c r="H11" s="42"/>
      <c r="I11" s="42"/>
      <c r="J11" s="42"/>
    </row>
  </sheetData>
  <mergeCells count="10">
    <mergeCell ref="A10:J10"/>
    <mergeCell ref="F1:J1"/>
    <mergeCell ref="A3:J3"/>
    <mergeCell ref="E5:J5"/>
    <mergeCell ref="A8:J8"/>
    <mergeCell ref="A9:J9"/>
    <mergeCell ref="A5:A6"/>
    <mergeCell ref="B5:B6"/>
    <mergeCell ref="D5:D6"/>
    <mergeCell ref="C5:C6"/>
  </mergeCells>
  <pageMargins left="0.25" right="0.25" top="0.75" bottom="0.75" header="0.3" footer="0.3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8"/>
  <sheetViews>
    <sheetView zoomScaleNormal="100" zoomScaleSheetLayoutView="85" workbookViewId="0">
      <selection activeCell="E19" sqref="E19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1" customWidth="1"/>
    <col min="5" max="5" width="10.140625" bestFit="1" customWidth="1"/>
  </cols>
  <sheetData>
    <row r="1" spans="1:9" ht="129.75" customHeight="1" x14ac:dyDescent="0.25">
      <c r="B1" s="2"/>
      <c r="C1" s="2"/>
      <c r="D1" s="69" t="s">
        <v>43</v>
      </c>
      <c r="E1" s="69"/>
      <c r="F1" s="69"/>
      <c r="G1" s="69"/>
      <c r="H1" s="69"/>
      <c r="I1" s="69"/>
    </row>
    <row r="2" spans="1:9" s="3" customFormat="1" ht="87" customHeight="1" x14ac:dyDescent="0.2">
      <c r="A2" s="81" t="s">
        <v>44</v>
      </c>
      <c r="B2" s="81"/>
      <c r="C2" s="81"/>
      <c r="D2" s="81"/>
      <c r="E2" s="81"/>
      <c r="F2" s="81"/>
      <c r="G2" s="81"/>
      <c r="H2" s="81"/>
      <c r="I2" s="81"/>
    </row>
    <row r="3" spans="1:9" x14ac:dyDescent="0.2">
      <c r="A3" s="5"/>
      <c r="B3" s="6"/>
      <c r="C3" s="4"/>
    </row>
    <row r="4" spans="1:9" s="12" customFormat="1" ht="45" customHeight="1" x14ac:dyDescent="0.2">
      <c r="A4" s="86" t="s">
        <v>5</v>
      </c>
      <c r="B4" s="85" t="s">
        <v>15</v>
      </c>
      <c r="C4" s="87" t="s">
        <v>10</v>
      </c>
      <c r="D4" s="72" t="s">
        <v>17</v>
      </c>
      <c r="E4" s="73"/>
      <c r="F4" s="73"/>
      <c r="G4" s="73"/>
      <c r="H4" s="73"/>
      <c r="I4" s="74"/>
    </row>
    <row r="5" spans="1:9" s="3" customFormat="1" ht="15.75" x14ac:dyDescent="0.2">
      <c r="A5" s="86"/>
      <c r="B5" s="85"/>
      <c r="C5" s="87"/>
      <c r="D5" s="24">
        <v>2021</v>
      </c>
      <c r="E5" s="24">
        <v>2022</v>
      </c>
      <c r="F5" s="24">
        <v>2023</v>
      </c>
      <c r="G5" s="24">
        <v>2024</v>
      </c>
      <c r="H5" s="24">
        <v>2025</v>
      </c>
      <c r="I5" s="24">
        <v>2026</v>
      </c>
    </row>
    <row r="6" spans="1:9" s="7" customFormat="1" ht="15.75" x14ac:dyDescent="0.2">
      <c r="A6" s="22">
        <v>1</v>
      </c>
      <c r="B6" s="22">
        <v>2</v>
      </c>
      <c r="C6" s="22">
        <v>3</v>
      </c>
      <c r="D6" s="55">
        <v>4</v>
      </c>
      <c r="E6" s="55">
        <v>5</v>
      </c>
      <c r="F6" s="55">
        <v>6</v>
      </c>
      <c r="G6" s="55">
        <v>7</v>
      </c>
      <c r="H6" s="56">
        <v>8</v>
      </c>
      <c r="I6" s="55">
        <v>9</v>
      </c>
    </row>
    <row r="7" spans="1:9" s="3" customFormat="1" ht="15.75" customHeight="1" x14ac:dyDescent="0.25">
      <c r="A7" s="88" t="s">
        <v>20</v>
      </c>
      <c r="B7" s="91" t="s">
        <v>46</v>
      </c>
      <c r="C7" s="31" t="s">
        <v>9</v>
      </c>
      <c r="D7" s="47">
        <f t="shared" ref="D7:I7" si="0">SUM(D8:D13)</f>
        <v>1104.7</v>
      </c>
      <c r="E7" s="47">
        <f t="shared" si="0"/>
        <v>46600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8">
        <f t="shared" si="0"/>
        <v>0</v>
      </c>
    </row>
    <row r="8" spans="1:9" s="3" customFormat="1" ht="15.75" customHeight="1" x14ac:dyDescent="0.25">
      <c r="A8" s="89"/>
      <c r="B8" s="92"/>
      <c r="C8" s="32" t="s">
        <v>11</v>
      </c>
      <c r="D8" s="49">
        <f>SUM(D16)</f>
        <v>0</v>
      </c>
      <c r="E8" s="49">
        <f t="shared" ref="E8:I8" si="1">SUM(E16)</f>
        <v>0</v>
      </c>
      <c r="F8" s="49">
        <f t="shared" si="1"/>
        <v>0</v>
      </c>
      <c r="G8" s="49">
        <f t="shared" si="1"/>
        <v>0</v>
      </c>
      <c r="H8" s="49">
        <f t="shared" si="1"/>
        <v>0</v>
      </c>
      <c r="I8" s="48">
        <f t="shared" si="1"/>
        <v>0</v>
      </c>
    </row>
    <row r="9" spans="1:9" s="3" customFormat="1" ht="15.75" customHeight="1" x14ac:dyDescent="0.25">
      <c r="A9" s="89"/>
      <c r="B9" s="92"/>
      <c r="C9" s="33" t="s">
        <v>6</v>
      </c>
      <c r="D9" s="49">
        <f t="shared" ref="D9:I13" si="2">SUM(D17)</f>
        <v>0</v>
      </c>
      <c r="E9" s="49">
        <f t="shared" si="2"/>
        <v>0</v>
      </c>
      <c r="F9" s="49">
        <f t="shared" si="2"/>
        <v>0</v>
      </c>
      <c r="G9" s="49">
        <f t="shared" si="2"/>
        <v>0</v>
      </c>
      <c r="H9" s="49">
        <f t="shared" si="2"/>
        <v>0</v>
      </c>
      <c r="I9" s="48">
        <f t="shared" si="2"/>
        <v>0</v>
      </c>
    </row>
    <row r="10" spans="1:9" ht="15.75" customHeight="1" x14ac:dyDescent="0.25">
      <c r="A10" s="89"/>
      <c r="B10" s="92"/>
      <c r="C10" s="33" t="s">
        <v>7</v>
      </c>
      <c r="D10" s="49">
        <f t="shared" si="2"/>
        <v>1104.7</v>
      </c>
      <c r="E10" s="49">
        <f t="shared" si="2"/>
        <v>46600</v>
      </c>
      <c r="F10" s="49">
        <f t="shared" si="2"/>
        <v>0</v>
      </c>
      <c r="G10" s="49">
        <f t="shared" si="2"/>
        <v>0</v>
      </c>
      <c r="H10" s="49">
        <f t="shared" si="2"/>
        <v>0</v>
      </c>
      <c r="I10" s="48">
        <f t="shared" si="2"/>
        <v>0</v>
      </c>
    </row>
    <row r="11" spans="1:9" ht="15.75" customHeight="1" x14ac:dyDescent="0.25">
      <c r="A11" s="89"/>
      <c r="B11" s="92"/>
      <c r="C11" s="34" t="s">
        <v>18</v>
      </c>
      <c r="D11" s="49">
        <f t="shared" si="2"/>
        <v>0</v>
      </c>
      <c r="E11" s="49">
        <f t="shared" si="2"/>
        <v>0</v>
      </c>
      <c r="F11" s="49">
        <f t="shared" si="2"/>
        <v>0</v>
      </c>
      <c r="G11" s="49">
        <f t="shared" si="2"/>
        <v>0</v>
      </c>
      <c r="H11" s="49">
        <f t="shared" si="2"/>
        <v>0</v>
      </c>
      <c r="I11" s="48">
        <f t="shared" si="2"/>
        <v>0</v>
      </c>
    </row>
    <row r="12" spans="1:9" s="3" customFormat="1" ht="15.75" customHeight="1" x14ac:dyDescent="0.25">
      <c r="A12" s="89"/>
      <c r="B12" s="92"/>
      <c r="C12" s="33" t="s">
        <v>21</v>
      </c>
      <c r="D12" s="49">
        <f t="shared" si="2"/>
        <v>0</v>
      </c>
      <c r="E12" s="49">
        <f t="shared" si="2"/>
        <v>0</v>
      </c>
      <c r="F12" s="49">
        <f t="shared" si="2"/>
        <v>0</v>
      </c>
      <c r="G12" s="49">
        <f t="shared" si="2"/>
        <v>0</v>
      </c>
      <c r="H12" s="49">
        <f t="shared" si="2"/>
        <v>0</v>
      </c>
      <c r="I12" s="48">
        <f t="shared" si="2"/>
        <v>0</v>
      </c>
    </row>
    <row r="13" spans="1:9" s="3" customFormat="1" ht="15.75" customHeight="1" x14ac:dyDescent="0.25">
      <c r="A13" s="90"/>
      <c r="B13" s="93"/>
      <c r="C13" s="33" t="s">
        <v>12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  <c r="I13" s="48">
        <f t="shared" si="2"/>
        <v>0</v>
      </c>
    </row>
    <row r="14" spans="1:9" s="3" customFormat="1" ht="15.75" x14ac:dyDescent="0.2">
      <c r="A14" s="21" t="s">
        <v>0</v>
      </c>
      <c r="B14" s="20"/>
      <c r="C14" s="10"/>
      <c r="D14" s="30"/>
      <c r="E14" s="30"/>
      <c r="F14" s="30"/>
      <c r="G14" s="30"/>
      <c r="H14" s="30"/>
      <c r="I14" s="30"/>
    </row>
    <row r="15" spans="1:9" s="3" customFormat="1" ht="18.75" customHeight="1" x14ac:dyDescent="0.25">
      <c r="A15" s="94" t="s">
        <v>16</v>
      </c>
      <c r="B15" s="82" t="s">
        <v>47</v>
      </c>
      <c r="C15" s="43" t="s">
        <v>9</v>
      </c>
      <c r="D15" s="54">
        <f t="shared" ref="D15:I15" si="3">SUM(D16:D21)</f>
        <v>1104.7</v>
      </c>
      <c r="E15" s="54">
        <f t="shared" si="3"/>
        <v>46600</v>
      </c>
      <c r="F15" s="54">
        <f t="shared" si="3"/>
        <v>0</v>
      </c>
      <c r="G15" s="54">
        <f t="shared" si="3"/>
        <v>0</v>
      </c>
      <c r="H15" s="54">
        <f t="shared" si="3"/>
        <v>0</v>
      </c>
      <c r="I15" s="53">
        <f t="shared" si="3"/>
        <v>0</v>
      </c>
    </row>
    <row r="16" spans="1:9" s="3" customFormat="1" ht="15.75" customHeight="1" x14ac:dyDescent="0.25">
      <c r="A16" s="95"/>
      <c r="B16" s="83"/>
      <c r="C16" s="44" t="s">
        <v>11</v>
      </c>
      <c r="D16" s="54">
        <f>SUM(D23)</f>
        <v>0</v>
      </c>
      <c r="E16" s="54">
        <f t="shared" ref="E16:I16" si="4">SUM(E23)</f>
        <v>0</v>
      </c>
      <c r="F16" s="54">
        <f t="shared" si="4"/>
        <v>0</v>
      </c>
      <c r="G16" s="54">
        <f t="shared" si="4"/>
        <v>0</v>
      </c>
      <c r="H16" s="54">
        <f t="shared" si="4"/>
        <v>0</v>
      </c>
      <c r="I16" s="53">
        <f t="shared" si="4"/>
        <v>0</v>
      </c>
    </row>
    <row r="17" spans="1:9" s="3" customFormat="1" ht="15.75" x14ac:dyDescent="0.25">
      <c r="A17" s="95"/>
      <c r="B17" s="83"/>
      <c r="C17" s="45" t="s">
        <v>6</v>
      </c>
      <c r="D17" s="54">
        <f t="shared" ref="D17:I21" si="5">SUM(D24)</f>
        <v>0</v>
      </c>
      <c r="E17" s="54">
        <f t="shared" si="5"/>
        <v>0</v>
      </c>
      <c r="F17" s="54">
        <f t="shared" si="5"/>
        <v>0</v>
      </c>
      <c r="G17" s="54">
        <f t="shared" si="5"/>
        <v>0</v>
      </c>
      <c r="H17" s="54">
        <f t="shared" si="5"/>
        <v>0</v>
      </c>
      <c r="I17" s="53">
        <f t="shared" si="5"/>
        <v>0</v>
      </c>
    </row>
    <row r="18" spans="1:9" s="3" customFormat="1" ht="15.75" x14ac:dyDescent="0.25">
      <c r="A18" s="95"/>
      <c r="B18" s="83"/>
      <c r="C18" s="45" t="s">
        <v>7</v>
      </c>
      <c r="D18" s="54">
        <f t="shared" si="5"/>
        <v>1104.7</v>
      </c>
      <c r="E18" s="54">
        <f t="shared" si="5"/>
        <v>46600</v>
      </c>
      <c r="F18" s="54">
        <f t="shared" si="5"/>
        <v>0</v>
      </c>
      <c r="G18" s="54">
        <f t="shared" si="5"/>
        <v>0</v>
      </c>
      <c r="H18" s="54">
        <f t="shared" si="5"/>
        <v>0</v>
      </c>
      <c r="I18" s="53">
        <f t="shared" si="5"/>
        <v>0</v>
      </c>
    </row>
    <row r="19" spans="1:9" s="3" customFormat="1" ht="15.75" x14ac:dyDescent="0.25">
      <c r="A19" s="95"/>
      <c r="B19" s="83"/>
      <c r="C19" s="46" t="s">
        <v>22</v>
      </c>
      <c r="D19" s="54">
        <f t="shared" si="5"/>
        <v>0</v>
      </c>
      <c r="E19" s="54">
        <f t="shared" si="5"/>
        <v>0</v>
      </c>
      <c r="F19" s="54">
        <f t="shared" si="5"/>
        <v>0</v>
      </c>
      <c r="G19" s="54">
        <f t="shared" si="5"/>
        <v>0</v>
      </c>
      <c r="H19" s="54">
        <f t="shared" si="5"/>
        <v>0</v>
      </c>
      <c r="I19" s="53">
        <f t="shared" si="5"/>
        <v>0</v>
      </c>
    </row>
    <row r="20" spans="1:9" s="3" customFormat="1" ht="15.75" x14ac:dyDescent="0.25">
      <c r="A20" s="95"/>
      <c r="B20" s="83"/>
      <c r="C20" s="45" t="s">
        <v>8</v>
      </c>
      <c r="D20" s="54">
        <f t="shared" si="5"/>
        <v>0</v>
      </c>
      <c r="E20" s="54">
        <f t="shared" si="5"/>
        <v>0</v>
      </c>
      <c r="F20" s="54">
        <f t="shared" si="5"/>
        <v>0</v>
      </c>
      <c r="G20" s="54">
        <f t="shared" si="5"/>
        <v>0</v>
      </c>
      <c r="H20" s="54">
        <f t="shared" si="5"/>
        <v>0</v>
      </c>
      <c r="I20" s="53">
        <f t="shared" si="5"/>
        <v>0</v>
      </c>
    </row>
    <row r="21" spans="1:9" s="3" customFormat="1" ht="15.75" x14ac:dyDescent="0.25">
      <c r="A21" s="96"/>
      <c r="B21" s="84"/>
      <c r="C21" s="45" t="s">
        <v>12</v>
      </c>
      <c r="D21" s="54">
        <f t="shared" si="5"/>
        <v>0</v>
      </c>
      <c r="E21" s="54">
        <f t="shared" si="5"/>
        <v>0</v>
      </c>
      <c r="F21" s="54">
        <f t="shared" si="5"/>
        <v>0</v>
      </c>
      <c r="G21" s="54">
        <f t="shared" si="5"/>
        <v>0</v>
      </c>
      <c r="H21" s="54">
        <f t="shared" si="5"/>
        <v>0</v>
      </c>
      <c r="I21" s="53">
        <f t="shared" si="5"/>
        <v>0</v>
      </c>
    </row>
    <row r="22" spans="1:9" ht="15.75" x14ac:dyDescent="0.25">
      <c r="A22" s="77" t="s">
        <v>19</v>
      </c>
      <c r="B22" s="80" t="s">
        <v>48</v>
      </c>
      <c r="C22" s="13" t="s">
        <v>9</v>
      </c>
      <c r="D22" s="51">
        <f>SUM(D23:D28)</f>
        <v>1104.7</v>
      </c>
      <c r="E22" s="51">
        <f t="shared" ref="E22:I22" si="6">SUM(E23:E28)</f>
        <v>46600</v>
      </c>
      <c r="F22" s="51">
        <f t="shared" si="6"/>
        <v>0</v>
      </c>
      <c r="G22" s="51">
        <f t="shared" si="6"/>
        <v>0</v>
      </c>
      <c r="H22" s="51">
        <f t="shared" si="6"/>
        <v>0</v>
      </c>
      <c r="I22" s="50">
        <f t="shared" si="6"/>
        <v>0</v>
      </c>
    </row>
    <row r="23" spans="1:9" ht="15.75" x14ac:dyDescent="0.25">
      <c r="A23" s="78"/>
      <c r="B23" s="80"/>
      <c r="C23" s="9" t="s">
        <v>11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</row>
    <row r="24" spans="1:9" ht="15.75" x14ac:dyDescent="0.25">
      <c r="A24" s="78"/>
      <c r="B24" s="80"/>
      <c r="C24" s="10" t="s">
        <v>6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</row>
    <row r="25" spans="1:9" ht="15.75" x14ac:dyDescent="0.25">
      <c r="A25" s="78"/>
      <c r="B25" s="80"/>
      <c r="C25" s="10" t="s">
        <v>7</v>
      </c>
      <c r="D25" s="52">
        <v>1104.7</v>
      </c>
      <c r="E25" s="52">
        <v>46600</v>
      </c>
      <c r="F25" s="52">
        <v>0</v>
      </c>
      <c r="G25" s="52">
        <v>0</v>
      </c>
      <c r="H25" s="52">
        <v>0</v>
      </c>
      <c r="I25" s="50">
        <v>0</v>
      </c>
    </row>
    <row r="26" spans="1:9" ht="15.75" x14ac:dyDescent="0.25">
      <c r="A26" s="78"/>
      <c r="B26" s="80"/>
      <c r="C26" s="11" t="s">
        <v>22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</row>
    <row r="27" spans="1:9" ht="15.75" x14ac:dyDescent="0.25">
      <c r="A27" s="78"/>
      <c r="B27" s="80"/>
      <c r="C27" s="10" t="s">
        <v>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</row>
    <row r="28" spans="1:9" ht="15.75" x14ac:dyDescent="0.25">
      <c r="A28" s="79"/>
      <c r="B28" s="80"/>
      <c r="C28" s="10" t="s">
        <v>12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</row>
  </sheetData>
  <mergeCells count="12">
    <mergeCell ref="A22:A28"/>
    <mergeCell ref="B22:B28"/>
    <mergeCell ref="D1:I1"/>
    <mergeCell ref="D4:I4"/>
    <mergeCell ref="A2:I2"/>
    <mergeCell ref="B15:B21"/>
    <mergeCell ref="B4:B5"/>
    <mergeCell ref="A4:A5"/>
    <mergeCell ref="C4:C5"/>
    <mergeCell ref="A7:A13"/>
    <mergeCell ref="B7:B13"/>
    <mergeCell ref="A15:A21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92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2022-01-20T08:17:53Z</cp:lastPrinted>
  <dcterms:created xsi:type="dcterms:W3CDTF">2005-05-11T09:34:44Z</dcterms:created>
  <dcterms:modified xsi:type="dcterms:W3CDTF">2022-01-20T08:19:01Z</dcterms:modified>
</cp:coreProperties>
</file>