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35" windowWidth="11340" windowHeight="6735" tabRatio="694"/>
  </bookViews>
  <sheets>
    <sheet name="приложение1" sheetId="60" r:id="rId1"/>
    <sheet name="приложение2" sheetId="51" r:id="rId2"/>
    <sheet name="приложение 3" sheetId="56" r:id="rId3"/>
  </sheets>
  <definedNames>
    <definedName name="_xlnm.Print_Titles" localSheetId="2">'приложение 3'!$5:$6</definedName>
    <definedName name="_xlnm.Print_Titles" localSheetId="1">приложение2!$5:$7</definedName>
  </definedNames>
  <calcPr calcId="145621"/>
</workbook>
</file>

<file path=xl/calcChain.xml><?xml version="1.0" encoding="utf-8"?>
<calcChain xmlns="http://schemas.openxmlformats.org/spreadsheetml/2006/main">
  <c r="E16" i="56" l="1"/>
  <c r="F16" i="56"/>
  <c r="G16" i="56"/>
  <c r="H16" i="56"/>
  <c r="I16" i="56"/>
  <c r="E17" i="56"/>
  <c r="F17" i="56"/>
  <c r="G17" i="56"/>
  <c r="H17" i="56"/>
  <c r="I17" i="56"/>
  <c r="E18" i="56"/>
  <c r="F18" i="56"/>
  <c r="G18" i="56"/>
  <c r="H18" i="56"/>
  <c r="I18" i="56"/>
  <c r="E19" i="56"/>
  <c r="F19" i="56"/>
  <c r="G19" i="56"/>
  <c r="H19" i="56"/>
  <c r="I19" i="56"/>
  <c r="E20" i="56"/>
  <c r="F20" i="56"/>
  <c r="G20" i="56"/>
  <c r="H20" i="56"/>
  <c r="I20" i="56"/>
  <c r="E21" i="56"/>
  <c r="F21" i="56"/>
  <c r="G21" i="56"/>
  <c r="H21" i="56"/>
  <c r="I21" i="56"/>
  <c r="D17" i="56"/>
  <c r="D18" i="56"/>
  <c r="D19" i="56"/>
  <c r="D20" i="56"/>
  <c r="D21" i="56"/>
  <c r="D16" i="56"/>
  <c r="H23" i="56" l="1"/>
  <c r="H14" i="56"/>
  <c r="H13" i="56"/>
  <c r="H12" i="56"/>
  <c r="H11" i="56"/>
  <c r="H10" i="56"/>
  <c r="H9" i="56"/>
  <c r="H15" i="56" l="1"/>
  <c r="H8" i="56"/>
  <c r="D23" i="56"/>
  <c r="E23" i="56"/>
  <c r="F23" i="56"/>
  <c r="G23" i="56"/>
  <c r="I23" i="56"/>
  <c r="I14" i="56"/>
  <c r="D14" i="56"/>
  <c r="E14" i="56"/>
  <c r="F14" i="56"/>
  <c r="G14" i="56"/>
  <c r="D13" i="56"/>
  <c r="E13" i="56"/>
  <c r="F13" i="56"/>
  <c r="G13" i="56"/>
  <c r="I13" i="56"/>
  <c r="D12" i="56"/>
  <c r="E12" i="56"/>
  <c r="F12" i="56"/>
  <c r="G12" i="56"/>
  <c r="I12" i="56"/>
  <c r="D11" i="56"/>
  <c r="E11" i="56"/>
  <c r="F11" i="56"/>
  <c r="G11" i="56"/>
  <c r="I11" i="56"/>
  <c r="D10" i="56"/>
  <c r="E10" i="56"/>
  <c r="F10" i="56"/>
  <c r="G10" i="56"/>
  <c r="I10" i="56"/>
  <c r="D9" i="56"/>
  <c r="E9" i="56"/>
  <c r="F9" i="56"/>
  <c r="G9" i="56"/>
  <c r="I9" i="56"/>
  <c r="D8" i="56" l="1"/>
  <c r="F15" i="56"/>
  <c r="E15" i="56"/>
  <c r="G15" i="56"/>
  <c r="D15" i="56"/>
  <c r="I15" i="56"/>
  <c r="F8" i="56"/>
  <c r="G8" i="56"/>
  <c r="I8" i="56"/>
  <c r="E8" i="56"/>
</calcChain>
</file>

<file path=xl/sharedStrings.xml><?xml version="1.0" encoding="utf-8"?>
<sst xmlns="http://schemas.openxmlformats.org/spreadsheetml/2006/main" count="73" uniqueCount="60">
  <si>
    <t>в том числе: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</si>
  <si>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</si>
  <si>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</si>
  <si>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</si>
  <si>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</si>
  <si>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</si>
  <si>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</si>
  <si>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</si>
  <si>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</si>
  <si>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</si>
  <si>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</si>
  <si>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</si>
  <si>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</si>
  <si>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</si>
  <si>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>_____________________________</t>
  </si>
  <si>
    <t xml:space="preserve">Наименование муниципальной программы, подпрограммы, основного мероприятия </t>
  </si>
  <si>
    <t>ОСНОВНОЕ МЕРОПРИЯТИЕ 1</t>
  </si>
  <si>
    <t xml:space="preserve"> внебюджетные фонды                        </t>
  </si>
  <si>
    <t>1.1.</t>
  </si>
  <si>
    <t>ПОДПРОГРАММА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</si>
  <si>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</si>
  <si>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 xml:space="preserve">внебюджетные фонды                        </t>
  </si>
  <si>
    <t>Ожидаемые конечные результаты реализации муниципальной программы</t>
  </si>
  <si>
    <t>Объемы и источники финансирования муниципальной программы (в действующих ценах каждого года реализации муниципальной программы) 1</t>
  </si>
  <si>
    <t>Этапы и сроки реализации муниципальной программы</t>
  </si>
  <si>
    <t>Целевые индикаторы и показатели муниципальной программы</t>
  </si>
  <si>
    <t>Задачи муниципальной программы</t>
  </si>
  <si>
    <t>Цель муниципальной программы</t>
  </si>
  <si>
    <t>Основные мероприятия программы</t>
  </si>
  <si>
    <t>Основные разработчики муниципальной программы</t>
  </si>
  <si>
    <t>Исполнители муниципальной программы</t>
  </si>
  <si>
    <t>Ответственный исполнитель муниципальной программы</t>
  </si>
  <si>
    <t>МУНИЦИПАЛЬНАЯ ПРОГРАММА</t>
  </si>
  <si>
    <t xml:space="preserve">Согласно Порядка по разработке, реализации и оценки эффективности муниципальных программ в Лискинском муниципальном районе Воронежской области в новой редакции, утвержденного постановлением администрации Лискинского муниципального района от 21.03.2016 №159 прилагается: </t>
  </si>
  <si>
    <t>Приложение 3
 к муниципальной программе 
"Содействие развитию муниципальных образований и 
местного самоуправления Лискинского муниципального
 района Воронежской области"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</si>
  <si>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</si>
  <si>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"Содействие развитию муниципальных образований и местного самоуправления Лискинского муниципального района Воронежской области" </t>
  </si>
  <si>
    <t>Сведения о показателях (индикаторах)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 
 и их значениях</t>
  </si>
  <si>
    <t>МУНИЦИПАЛЬНАЯ ПРОГРАММА "Содействие развитию муниципальных образований и местного самоуправления Лискинского муниципального района Воронежской области"</t>
  </si>
  <si>
    <t>ПАСПОРТ
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</si>
  <si>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Приложение №2 - Сведения о показателях (индикаторах)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 </t>
  </si>
  <si>
    <t>Приложение №3 - 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области"</t>
  </si>
  <si>
    <t>Отдел по экономике и инвестиционным программам администрации Лискинского муниципального района Воронежской области</t>
  </si>
  <si>
    <r>
      <t xml:space="preserve">Отдел по экономике и инвестиционным программам администрации Лискинского муниципального района; </t>
    </r>
    <r>
      <rPr>
        <sz val="12"/>
        <rFont val="Times New Roman"/>
        <family val="1"/>
        <charset val="204"/>
      </rPr>
      <t xml:space="preserve">отдел по финансам и бюджетной политике администрации Лискинского муниципального </t>
    </r>
    <r>
      <rPr>
        <sz val="12"/>
        <color indexed="8"/>
        <rFont val="Times New Roman"/>
        <family val="1"/>
        <charset val="204"/>
      </rPr>
      <t xml:space="preserve">района Воронежской области </t>
    </r>
  </si>
  <si>
    <t>"Строительство, реконструкция, капитальный и текущий ремонт объектов муниципальной и областной собственности"</t>
  </si>
  <si>
    <t>Строительство, реконструкция, капитальный и текущий ремонт объектов муниципальной и областной собственности</t>
  </si>
  <si>
    <t>ОСНОВНОЕ МЕРОПРИЯТИЕ 1: Строительство, реконструкция, капитальный и текущий ремонт объектов муниципальной и областной собственности</t>
  </si>
  <si>
    <t>ПОДПРОГРАММА  "Строительство, реконструкция, капитальный и текущий ремонт объектов муниципальной и областной собственности"</t>
  </si>
  <si>
    <t>Доля выполненных работ по капитальному и текущему ремонту объектов муниципальной и областной собственности к общей стоимости мероприятия</t>
  </si>
  <si>
    <t>%</t>
  </si>
  <si>
    <t>2021 - 2026 годы</t>
  </si>
  <si>
    <t>Повышение комфортности условий жизнедеятельности населения района, обеспечение населения качественными улугами, устранение физического износа объектов муниципальной и областной собственности.</t>
  </si>
  <si>
    <t>Приложение 2 
к муниципальной программе 
"Содействие развитию муниципальных образований и местного самоуправления Лискинского муниципального района Воронежской области"</t>
  </si>
  <si>
    <t>Оценка расходов по годам реализации муниципальной программы, 
тыс. руб.</t>
  </si>
  <si>
    <t>Отдел по экономике и инвестиционным программам  администрации Лискинского муниципального района Воронежской области</t>
  </si>
  <si>
    <t xml:space="preserve">1. Доля выполненных работ по капитальному и текущему ремонту объектов муниципальной и областной собственности к общей стоимости мероприятия - 100%
</t>
  </si>
  <si>
    <t>Содействие повышению комфортности условий жизнедеятельности населения района, обеспечение населения качественными услугами.</t>
  </si>
  <si>
    <t>1. Обеспечение динамичного социально-экономического развития.
2. Строительство, реконструкция, капитальный и текущий ремонт объектов муниципальной и областной собственности в целях улучшения качества жизни населения Лискинского муниципального района.</t>
  </si>
  <si>
    <r>
      <t xml:space="preserve">Всего: 47 704,7 тыс. руб. - средства местного бюджета 
в том числе:
</t>
    </r>
    <r>
      <rPr>
        <u/>
        <sz val="11"/>
        <rFont val="Times New Roman"/>
        <family val="1"/>
        <charset val="204"/>
      </rPr>
      <t>2021 г.</t>
    </r>
    <r>
      <rPr>
        <sz val="11"/>
        <rFont val="Times New Roman"/>
        <family val="1"/>
        <charset val="204"/>
      </rPr>
      <t xml:space="preserve"> - 1 104,7 тыс. руб. - средства местного бюджета 
</t>
    </r>
    <r>
      <rPr>
        <u/>
        <sz val="11"/>
        <rFont val="Times New Roman"/>
        <family val="1"/>
        <charset val="204"/>
      </rPr>
      <t>2022 г.</t>
    </r>
    <r>
      <rPr>
        <sz val="11"/>
        <rFont val="Times New Roman"/>
        <family val="1"/>
        <charset val="204"/>
      </rPr>
      <t xml:space="preserve"> - 46 600,0 тыс. руб. - средства местного бюджета 
</t>
    </r>
    <r>
      <rPr>
        <u/>
        <sz val="11"/>
        <rFont val="Times New Roman"/>
        <family val="1"/>
        <charset val="204"/>
      </rPr>
      <t>2023 г.</t>
    </r>
    <r>
      <rPr>
        <sz val="11"/>
        <rFont val="Times New Roman"/>
        <family val="1"/>
        <charset val="204"/>
      </rPr>
      <t xml:space="preserve"> - 0 тыс. руб.  
</t>
    </r>
    <r>
      <rPr>
        <u/>
        <sz val="11"/>
        <rFont val="Times New Roman"/>
        <family val="1"/>
        <charset val="204"/>
      </rPr>
      <t>2024 г.</t>
    </r>
    <r>
      <rPr>
        <sz val="11"/>
        <rFont val="Times New Roman"/>
        <family val="1"/>
        <charset val="204"/>
      </rPr>
      <t xml:space="preserve"> - 0 тыс. руб.  
</t>
    </r>
    <r>
      <rPr>
        <u/>
        <sz val="11"/>
        <rFont val="Times New Roman"/>
        <family val="1"/>
        <charset val="204"/>
      </rPr>
      <t xml:space="preserve">2025 г. </t>
    </r>
    <r>
      <rPr>
        <sz val="11"/>
        <rFont val="Times New Roman"/>
        <family val="1"/>
        <charset val="204"/>
      </rPr>
      <t xml:space="preserve">- 0 тыс. руб.   
</t>
    </r>
    <r>
      <rPr>
        <u/>
        <sz val="11"/>
        <rFont val="Times New Roman"/>
        <family val="1"/>
        <charset val="204"/>
      </rPr>
      <t>2026 г.</t>
    </r>
    <r>
      <rPr>
        <sz val="11"/>
        <rFont val="Times New Roman"/>
        <family val="1"/>
        <charset val="204"/>
      </rPr>
      <t xml:space="preserve"> - 0 тыс. руб.                                                                                                                                                            </t>
    </r>
  </si>
  <si>
    <t xml:space="preserve">
Приложение 1 
к муниципальной программе 
"Содействие развитию муниципальных образований и местного самоуправления Лискинского муниципального района Воронежской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</si>
</sst>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0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102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0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/>
    <xf numFmtId="0" fontId="2" fillId="3" borderId="0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Fill="1"/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  <xf numFmtId="0" fontId="0" fillId="0" borderId="0" xfId="0" applyFont="1" applyBorder="1"/>
    <xf numFmtId="0" fontId="4" fillId="0" borderId="2" xfId="0" applyFont="1" applyBorder="1" applyAlignment="1">
      <alignment horizontal="left" wrapText="1"/>
    </xf>
    <xf numFmtId="0" fontId="0" fillId="2" borderId="0" xfId="0" applyFont="1" applyFill="1"/>
    <xf numFmtId="0" fontId="3" fillId="0" borderId="0" xfId="0" applyFont="1" applyAlignment="1"/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0" fillId="0" borderId="1" xfId="0" applyFont="1" applyBorder="1"/>
    <xf numFmtId="0" fontId="6" fillId="4" borderId="2" xfId="0" applyFont="1" applyFill="1" applyBorder="1" applyAlignment="1">
      <alignment horizontal="left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left" wrapText="1"/>
    </xf>
    <xf numFmtId="0" fontId="6" fillId="4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wrapText="1"/>
    </xf>
    <xf numFmtId="0" fontId="9" fillId="5" borderId="1" xfId="0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left" vertical="top" wrapText="1"/>
    </xf>
    <xf numFmtId="4" fontId="8" fillId="5" borderId="1" xfId="0" applyNumberFormat="1" applyFont="1" applyFill="1" applyBorder="1" applyAlignment="1">
      <alignment horizontal="center" vertical="center" wrapText="1"/>
    </xf>
    <xf numFmtId="4" fontId="8" fillId="4" borderId="11" xfId="0" applyNumberFormat="1" applyFont="1" applyFill="1" applyBorder="1" applyAlignment="1">
      <alignment horizontal="center" wrapText="1"/>
    </xf>
    <xf numFmtId="4" fontId="8" fillId="4" borderId="1" xfId="0" applyNumberFormat="1" applyFont="1" applyFill="1" applyBorder="1" applyAlignment="1">
      <alignment horizontal="center" wrapText="1"/>
    </xf>
    <xf numFmtId="4" fontId="8" fillId="4" borderId="7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7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4" fontId="8" fillId="5" borderId="7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0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49" fontId="11" fillId="3" borderId="1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49" fontId="8" fillId="4" borderId="7" xfId="0" applyNumberFormat="1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8" fillId="4" borderId="5" xfId="0" applyNumberFormat="1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>
      <alignment horizontal="left" vertical="center" wrapText="1"/>
    </xf>
    <xf numFmtId="49" fontId="8" fillId="4" borderId="2" xfId="0" applyNumberFormat="1" applyFont="1" applyFill="1" applyBorder="1" applyAlignment="1">
      <alignment horizontal="left" vertical="center" wrapText="1"/>
    </xf>
    <xf numFmtId="49" fontId="8" fillId="4" borderId="5" xfId="0" applyNumberFormat="1" applyFont="1" applyFill="1" applyBorder="1" applyAlignment="1">
      <alignment horizontal="center" vertical="center" wrapText="1"/>
    </xf>
    <xf numFmtId="49" fontId="8" fillId="4" borderId="6" xfId="0" applyNumberFormat="1" applyFont="1" applyFill="1" applyBorder="1" applyAlignment="1">
      <alignment horizontal="center" vertical="center" wrapText="1"/>
    </xf>
    <xf numFmtId="49" fontId="8" fillId="4" borderId="2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21"/>
  <sheetViews>
    <sheetView tabSelected="1" view="pageBreakPreview" zoomScaleSheetLayoutView="100" workbookViewId="0">
      <selection activeCell="B4" sqref="B4"/>
    </sheetView>
  </sheetViews>
  <sheetFormatPr defaultRowHeight="12.75" x14ac:dyDescent="0.2"/>
  <cols>
    <col min="1" max="1" width="45" customWidth="1"/>
    <col min="2" max="2" width="50.140625" customWidth="1"/>
  </cols>
  <sheetData>
    <row r="1" spans="1:2" ht="110.25" x14ac:dyDescent="0.25">
      <c r="A1" s="11"/>
      <c r="B1" s="28" t="s">
        <v>59</v>
      </c>
    </row>
    <row r="2" spans="1:2" ht="15.75" x14ac:dyDescent="0.25">
      <c r="A2" s="11"/>
      <c r="B2" s="28"/>
    </row>
    <row r="3" spans="1:2" ht="49.5" customHeight="1" x14ac:dyDescent="0.2">
      <c r="A3" s="62" t="s">
        <v>39</v>
      </c>
      <c r="B3" s="63"/>
    </row>
    <row r="4" spans="1:2" ht="47.25" x14ac:dyDescent="0.2">
      <c r="A4" s="1" t="s">
        <v>31</v>
      </c>
      <c r="B4" s="26" t="s">
        <v>42</v>
      </c>
    </row>
    <row r="5" spans="1:2" s="3" customFormat="1" ht="94.5" x14ac:dyDescent="0.2">
      <c r="A5" s="1" t="s">
        <v>30</v>
      </c>
      <c r="B5" s="26" t="s">
        <v>43</v>
      </c>
    </row>
    <row r="6" spans="1:2" s="3" customFormat="1" ht="49.5" customHeight="1" x14ac:dyDescent="0.2">
      <c r="A6" s="1" t="s">
        <v>29</v>
      </c>
      <c r="B6" s="41" t="s">
        <v>54</v>
      </c>
    </row>
    <row r="7" spans="1:2" s="3" customFormat="1" ht="48.75" customHeight="1" x14ac:dyDescent="0.2">
      <c r="A7" s="29" t="s">
        <v>28</v>
      </c>
      <c r="B7" s="41" t="s">
        <v>45</v>
      </c>
    </row>
    <row r="8" spans="1:2" s="8" customFormat="1" ht="48" customHeight="1" x14ac:dyDescent="0.2">
      <c r="A8" s="1" t="s">
        <v>27</v>
      </c>
      <c r="B8" s="38" t="s">
        <v>56</v>
      </c>
    </row>
    <row r="9" spans="1:2" s="15" customFormat="1" ht="111.75" customHeight="1" x14ac:dyDescent="0.2">
      <c r="A9" s="1" t="s">
        <v>26</v>
      </c>
      <c r="B9" s="39" t="s">
        <v>57</v>
      </c>
    </row>
    <row r="10" spans="1:2" s="15" customFormat="1" ht="66" customHeight="1" x14ac:dyDescent="0.2">
      <c r="A10" s="1" t="s">
        <v>25</v>
      </c>
      <c r="B10" s="40" t="s">
        <v>55</v>
      </c>
    </row>
    <row r="11" spans="1:2" s="3" customFormat="1" ht="39" customHeight="1" x14ac:dyDescent="0.2">
      <c r="A11" s="1" t="s">
        <v>24</v>
      </c>
      <c r="B11" s="40" t="s">
        <v>50</v>
      </c>
    </row>
    <row r="12" spans="1:2" s="3" customFormat="1" ht="167.25" customHeight="1" x14ac:dyDescent="0.2">
      <c r="A12" s="1" t="s">
        <v>23</v>
      </c>
      <c r="B12" s="60" t="s">
        <v>58</v>
      </c>
    </row>
    <row r="13" spans="1:2" s="17" customFormat="1" ht="79.5" customHeight="1" x14ac:dyDescent="0.2">
      <c r="A13" s="1" t="s">
        <v>22</v>
      </c>
      <c r="B13" s="42" t="s">
        <v>51</v>
      </c>
    </row>
    <row r="14" spans="1:2" s="17" customFormat="1" ht="15.75" x14ac:dyDescent="0.25">
      <c r="A14" s="61" t="s">
        <v>14</v>
      </c>
      <c r="B14" s="32"/>
    </row>
    <row r="15" spans="1:2" s="17" customFormat="1" ht="66.75" customHeight="1" x14ac:dyDescent="0.2">
      <c r="A15" s="64" t="s">
        <v>33</v>
      </c>
      <c r="B15" s="64"/>
    </row>
    <row r="16" spans="1:2" s="17" customFormat="1" ht="50.25" customHeight="1" x14ac:dyDescent="0.2">
      <c r="A16" s="65" t="s">
        <v>40</v>
      </c>
      <c r="B16" s="65"/>
    </row>
    <row r="17" spans="1:2" s="17" customFormat="1" ht="79.5" customHeight="1" x14ac:dyDescent="0.2">
      <c r="A17" s="65" t="s">
        <v>41</v>
      </c>
      <c r="B17" s="65"/>
    </row>
    <row r="18" spans="1:2" s="17" customFormat="1" ht="15.75" x14ac:dyDescent="0.25">
      <c r="A18" s="30"/>
      <c r="B18" s="32"/>
    </row>
    <row r="19" spans="1:2" ht="15.75" x14ac:dyDescent="0.25">
      <c r="A19" s="31"/>
      <c r="B19" s="2"/>
    </row>
    <row r="20" spans="1:2" ht="15.75" x14ac:dyDescent="0.25">
      <c r="A20" s="31"/>
      <c r="B20" s="32"/>
    </row>
    <row r="21" spans="1:2" x14ac:dyDescent="0.2">
      <c r="B21" s="18"/>
    </row>
  </sheetData>
  <mergeCells count="4">
    <mergeCell ref="A3:B3"/>
    <mergeCell ref="A15:B15"/>
    <mergeCell ref="A16:B16"/>
    <mergeCell ref="A17:B17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J11"/>
  <sheetViews>
    <sheetView zoomScaleSheetLayoutView="100" workbookViewId="0">
      <selection activeCell="D13" sqref="D13"/>
    </sheetView>
  </sheetViews>
  <sheetFormatPr defaultRowHeight="15.75" x14ac:dyDescent="0.25"/>
  <cols>
    <col min="1" max="1" width="8.28515625" style="2" customWidth="1"/>
    <col min="2" max="2" width="45.140625" style="22" customWidth="1"/>
    <col min="3" max="3" width="18.7109375" style="2" customWidth="1"/>
    <col min="4" max="4" width="14.42578125" style="2" customWidth="1"/>
  </cols>
  <sheetData>
    <row r="1" spans="1:10" ht="64.5" customHeight="1" x14ac:dyDescent="0.25">
      <c r="A1" s="20"/>
      <c r="B1" s="21"/>
      <c r="C1" s="11"/>
      <c r="D1" s="11"/>
      <c r="E1" s="75" t="s">
        <v>52</v>
      </c>
      <c r="F1" s="75"/>
      <c r="G1" s="75"/>
      <c r="H1" s="75"/>
      <c r="I1" s="75"/>
      <c r="J1" s="75"/>
    </row>
    <row r="2" spans="1:10" ht="15.75" customHeight="1" x14ac:dyDescent="0.25">
      <c r="A2" s="20"/>
      <c r="B2" s="21"/>
      <c r="C2" s="11"/>
      <c r="D2" s="11"/>
    </row>
    <row r="3" spans="1:10" s="3" customFormat="1" ht="46.5" customHeight="1" x14ac:dyDescent="0.2">
      <c r="A3" s="76" t="s">
        <v>37</v>
      </c>
      <c r="B3" s="77"/>
      <c r="C3" s="77"/>
      <c r="D3" s="77"/>
      <c r="E3" s="77"/>
      <c r="F3" s="77"/>
      <c r="G3" s="77"/>
      <c r="H3" s="77"/>
      <c r="I3" s="77"/>
      <c r="J3" s="78"/>
    </row>
    <row r="4" spans="1:10" ht="12.75" customHeight="1" x14ac:dyDescent="0.2">
      <c r="A4" s="79"/>
      <c r="B4" s="62"/>
      <c r="C4" s="62"/>
      <c r="D4" s="62"/>
      <c r="E4" s="62"/>
      <c r="F4" s="62"/>
      <c r="G4" s="62"/>
      <c r="H4" s="62"/>
      <c r="I4" s="62"/>
      <c r="J4" s="80"/>
    </row>
    <row r="5" spans="1:10" s="3" customFormat="1" ht="56.25" customHeight="1" x14ac:dyDescent="0.2">
      <c r="A5" s="81" t="s">
        <v>1</v>
      </c>
      <c r="B5" s="81" t="s">
        <v>2</v>
      </c>
      <c r="C5" s="81" t="s">
        <v>13</v>
      </c>
      <c r="D5" s="81" t="s">
        <v>3</v>
      </c>
      <c r="E5" s="66" t="s">
        <v>4</v>
      </c>
      <c r="F5" s="67"/>
      <c r="G5" s="67"/>
      <c r="H5" s="67"/>
      <c r="I5" s="67"/>
      <c r="J5" s="68"/>
    </row>
    <row r="6" spans="1:10" s="3" customFormat="1" ht="34.5" customHeight="1" x14ac:dyDescent="0.2">
      <c r="A6" s="82"/>
      <c r="B6" s="82"/>
      <c r="C6" s="82"/>
      <c r="D6" s="82"/>
      <c r="E6" s="27">
        <v>2021</v>
      </c>
      <c r="F6" s="27">
        <v>2022</v>
      </c>
      <c r="G6" s="27">
        <v>2023</v>
      </c>
      <c r="H6" s="27">
        <v>2024</v>
      </c>
      <c r="I6" s="27">
        <v>2025</v>
      </c>
      <c r="J6" s="27">
        <v>2026</v>
      </c>
    </row>
    <row r="7" spans="1:10" s="8" customFormat="1" x14ac:dyDescent="0.2">
      <c r="A7" s="19">
        <v>1</v>
      </c>
      <c r="B7" s="19">
        <v>2</v>
      </c>
      <c r="C7" s="19">
        <v>3</v>
      </c>
      <c r="D7" s="19">
        <v>4</v>
      </c>
      <c r="E7" s="53">
        <v>5</v>
      </c>
      <c r="F7" s="53">
        <v>6</v>
      </c>
      <c r="G7" s="53">
        <v>7</v>
      </c>
      <c r="H7" s="53">
        <v>8</v>
      </c>
      <c r="I7" s="55">
        <v>9</v>
      </c>
      <c r="J7" s="53">
        <v>10</v>
      </c>
    </row>
    <row r="8" spans="1:10" s="3" customFormat="1" ht="29.25" customHeight="1" x14ac:dyDescent="0.2">
      <c r="A8" s="66" t="s">
        <v>38</v>
      </c>
      <c r="B8" s="67"/>
      <c r="C8" s="67"/>
      <c r="D8" s="67"/>
      <c r="E8" s="67"/>
      <c r="F8" s="67"/>
      <c r="G8" s="67"/>
      <c r="H8" s="67"/>
      <c r="I8" s="67"/>
      <c r="J8" s="68"/>
    </row>
    <row r="9" spans="1:10" s="3" customFormat="1" ht="28.5" customHeight="1" x14ac:dyDescent="0.2">
      <c r="A9" s="69" t="s">
        <v>47</v>
      </c>
      <c r="B9" s="70"/>
      <c r="C9" s="70"/>
      <c r="D9" s="70"/>
      <c r="E9" s="70"/>
      <c r="F9" s="70"/>
      <c r="G9" s="70"/>
      <c r="H9" s="70"/>
      <c r="I9" s="70"/>
      <c r="J9" s="71"/>
    </row>
    <row r="10" spans="1:10" s="15" customFormat="1" ht="41.25" customHeight="1" x14ac:dyDescent="0.2">
      <c r="A10" s="72" t="s">
        <v>46</v>
      </c>
      <c r="B10" s="73"/>
      <c r="C10" s="73"/>
      <c r="D10" s="73"/>
      <c r="E10" s="73"/>
      <c r="F10" s="73"/>
      <c r="G10" s="73"/>
      <c r="H10" s="73"/>
      <c r="I10" s="73"/>
      <c r="J10" s="74"/>
    </row>
    <row r="11" spans="1:10" s="15" customFormat="1" ht="46.5" customHeight="1" x14ac:dyDescent="0.25">
      <c r="A11" s="57" t="s">
        <v>18</v>
      </c>
      <c r="B11" s="58" t="s">
        <v>48</v>
      </c>
      <c r="C11" s="59"/>
      <c r="D11" s="57" t="s">
        <v>49</v>
      </c>
      <c r="E11" s="57"/>
      <c r="F11" s="57">
        <v>100</v>
      </c>
      <c r="G11" s="57"/>
      <c r="H11" s="57"/>
      <c r="I11" s="57"/>
      <c r="J11" s="57"/>
    </row>
  </sheetData>
  <mergeCells count="10">
    <mergeCell ref="A8:J8"/>
    <mergeCell ref="A9:J9"/>
    <mergeCell ref="A10:J10"/>
    <mergeCell ref="E1:J1"/>
    <mergeCell ref="A3:J4"/>
    <mergeCell ref="A5:A6"/>
    <mergeCell ref="B5:B6"/>
    <mergeCell ref="D5:D6"/>
    <mergeCell ref="C5:C6"/>
    <mergeCell ref="E5:J5"/>
  </mergeCells>
  <pageMargins left="0.39370078740157483" right="0.39370078740157483" top="0.55118110236220474" bottom="0.55118110236220474" header="0" footer="0"/>
  <pageSetup paperSize="9" firstPageNumber="163" fitToHeight="0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J29"/>
  <sheetViews>
    <sheetView zoomScaleNormal="100" zoomScaleSheetLayoutView="85" workbookViewId="0">
      <selection activeCell="F26" sqref="F26"/>
    </sheetView>
  </sheetViews>
  <sheetFormatPr defaultRowHeight="12.75" x14ac:dyDescent="0.2"/>
  <cols>
    <col min="1" max="1" width="16" customWidth="1"/>
    <col min="2" max="2" width="40.28515625" customWidth="1"/>
    <col min="3" max="3" width="21.7109375" customWidth="1"/>
    <col min="4" max="4" width="11.7109375" customWidth="1"/>
    <col min="5" max="5" width="10.28515625" customWidth="1"/>
    <col min="6" max="6" width="9.5703125" customWidth="1"/>
    <col min="7" max="7" width="10" customWidth="1"/>
    <col min="8" max="8" width="9.7109375" customWidth="1"/>
    <col min="9" max="9" width="9.85546875" customWidth="1"/>
    <col min="10" max="10" width="11.140625" bestFit="1" customWidth="1"/>
  </cols>
  <sheetData>
    <row r="1" spans="1:10" ht="82.5" customHeight="1" x14ac:dyDescent="0.25">
      <c r="B1" s="2"/>
      <c r="C1" s="2"/>
      <c r="D1" s="75" t="s">
        <v>34</v>
      </c>
      <c r="E1" s="75"/>
      <c r="F1" s="75"/>
      <c r="G1" s="75"/>
      <c r="H1" s="75"/>
      <c r="I1" s="75"/>
    </row>
    <row r="2" spans="1:10" ht="15.75" x14ac:dyDescent="0.25">
      <c r="A2" s="6"/>
      <c r="B2" s="9"/>
      <c r="C2" s="10"/>
    </row>
    <row r="3" spans="1:10" s="3" customFormat="1" ht="65.25" customHeight="1" x14ac:dyDescent="0.2">
      <c r="A3" s="84" t="s">
        <v>35</v>
      </c>
      <c r="B3" s="84"/>
      <c r="C3" s="84"/>
      <c r="D3" s="84"/>
      <c r="E3" s="84"/>
      <c r="F3" s="84"/>
      <c r="G3" s="84"/>
      <c r="H3" s="84"/>
      <c r="I3" s="84"/>
    </row>
    <row r="4" spans="1:10" x14ac:dyDescent="0.2">
      <c r="A4" s="5"/>
      <c r="B4" s="7"/>
      <c r="C4" s="4"/>
    </row>
    <row r="5" spans="1:10" s="15" customFormat="1" ht="45" customHeight="1" x14ac:dyDescent="0.2">
      <c r="A5" s="89" t="s">
        <v>5</v>
      </c>
      <c r="B5" s="88" t="s">
        <v>15</v>
      </c>
      <c r="C5" s="83" t="s">
        <v>10</v>
      </c>
      <c r="D5" s="66" t="s">
        <v>53</v>
      </c>
      <c r="E5" s="67"/>
      <c r="F5" s="67"/>
      <c r="G5" s="67"/>
      <c r="H5" s="67"/>
      <c r="I5" s="68"/>
    </row>
    <row r="6" spans="1:10" s="3" customFormat="1" ht="15.75" x14ac:dyDescent="0.2">
      <c r="A6" s="89"/>
      <c r="B6" s="88"/>
      <c r="C6" s="83"/>
      <c r="D6" s="27">
        <v>2021</v>
      </c>
      <c r="E6" s="27">
        <v>2022</v>
      </c>
      <c r="F6" s="27">
        <v>2023</v>
      </c>
      <c r="G6" s="27">
        <v>2024</v>
      </c>
      <c r="H6" s="27">
        <v>2025</v>
      </c>
      <c r="I6" s="27">
        <v>2026</v>
      </c>
    </row>
    <row r="7" spans="1:10" s="8" customFormat="1" ht="15.75" x14ac:dyDescent="0.2">
      <c r="A7" s="25">
        <v>1</v>
      </c>
      <c r="B7" s="25">
        <v>2</v>
      </c>
      <c r="C7" s="25">
        <v>3</v>
      </c>
      <c r="D7" s="53">
        <v>4</v>
      </c>
      <c r="E7" s="53">
        <v>5</v>
      </c>
      <c r="F7" s="53">
        <v>6</v>
      </c>
      <c r="G7" s="53">
        <v>7</v>
      </c>
      <c r="H7" s="55">
        <v>8</v>
      </c>
      <c r="I7" s="53">
        <v>9</v>
      </c>
    </row>
    <row r="8" spans="1:10" s="8" customFormat="1" ht="15.75" x14ac:dyDescent="0.2">
      <c r="A8" s="99" t="s">
        <v>32</v>
      </c>
      <c r="B8" s="99" t="s">
        <v>36</v>
      </c>
      <c r="C8" s="43" t="s">
        <v>9</v>
      </c>
      <c r="D8" s="54">
        <f t="shared" ref="D8:I8" si="0">SUM(D9:D14)</f>
        <v>1104.7</v>
      </c>
      <c r="E8" s="54">
        <f t="shared" si="0"/>
        <v>46600</v>
      </c>
      <c r="F8" s="54">
        <f t="shared" si="0"/>
        <v>0</v>
      </c>
      <c r="G8" s="54">
        <f t="shared" si="0"/>
        <v>0</v>
      </c>
      <c r="H8" s="54">
        <f t="shared" si="0"/>
        <v>0</v>
      </c>
      <c r="I8" s="47">
        <f t="shared" si="0"/>
        <v>0</v>
      </c>
    </row>
    <row r="9" spans="1:10" s="8" customFormat="1" ht="15.75" x14ac:dyDescent="0.2">
      <c r="A9" s="100"/>
      <c r="B9" s="100"/>
      <c r="C9" s="44" t="s">
        <v>11</v>
      </c>
      <c r="D9" s="54">
        <f>SUM(D16)</f>
        <v>0</v>
      </c>
      <c r="E9" s="54">
        <f t="shared" ref="E9:I9" si="1">SUM(E16)</f>
        <v>0</v>
      </c>
      <c r="F9" s="54">
        <f t="shared" si="1"/>
        <v>0</v>
      </c>
      <c r="G9" s="54">
        <f t="shared" si="1"/>
        <v>0</v>
      </c>
      <c r="H9" s="54">
        <f t="shared" si="1"/>
        <v>0</v>
      </c>
      <c r="I9" s="47">
        <f t="shared" si="1"/>
        <v>0</v>
      </c>
    </row>
    <row r="10" spans="1:10" s="8" customFormat="1" ht="15.75" x14ac:dyDescent="0.2">
      <c r="A10" s="100"/>
      <c r="B10" s="100"/>
      <c r="C10" s="45" t="s">
        <v>6</v>
      </c>
      <c r="D10" s="54">
        <f t="shared" ref="D10:I14" si="2">SUM(D17)</f>
        <v>0</v>
      </c>
      <c r="E10" s="54">
        <f t="shared" si="2"/>
        <v>0</v>
      </c>
      <c r="F10" s="54">
        <f t="shared" si="2"/>
        <v>0</v>
      </c>
      <c r="G10" s="54">
        <f t="shared" si="2"/>
        <v>0</v>
      </c>
      <c r="H10" s="54">
        <f t="shared" si="2"/>
        <v>0</v>
      </c>
      <c r="I10" s="47">
        <f t="shared" si="2"/>
        <v>0</v>
      </c>
    </row>
    <row r="11" spans="1:10" s="8" customFormat="1" ht="15.75" x14ac:dyDescent="0.2">
      <c r="A11" s="100"/>
      <c r="B11" s="100"/>
      <c r="C11" s="45" t="s">
        <v>7</v>
      </c>
      <c r="D11" s="54">
        <f t="shared" si="2"/>
        <v>1104.7</v>
      </c>
      <c r="E11" s="54">
        <f t="shared" si="2"/>
        <v>46600</v>
      </c>
      <c r="F11" s="54">
        <f t="shared" si="2"/>
        <v>0</v>
      </c>
      <c r="G11" s="54">
        <f t="shared" si="2"/>
        <v>0</v>
      </c>
      <c r="H11" s="54">
        <f t="shared" si="2"/>
        <v>0</v>
      </c>
      <c r="I11" s="47">
        <f t="shared" si="2"/>
        <v>0</v>
      </c>
    </row>
    <row r="12" spans="1:10" s="8" customFormat="1" ht="15.75" x14ac:dyDescent="0.2">
      <c r="A12" s="100"/>
      <c r="B12" s="100"/>
      <c r="C12" s="46" t="s">
        <v>17</v>
      </c>
      <c r="D12" s="54">
        <f t="shared" si="2"/>
        <v>0</v>
      </c>
      <c r="E12" s="54">
        <f t="shared" si="2"/>
        <v>0</v>
      </c>
      <c r="F12" s="54">
        <f t="shared" si="2"/>
        <v>0</v>
      </c>
      <c r="G12" s="54">
        <f t="shared" si="2"/>
        <v>0</v>
      </c>
      <c r="H12" s="54">
        <f t="shared" si="2"/>
        <v>0</v>
      </c>
      <c r="I12" s="47">
        <f t="shared" si="2"/>
        <v>0</v>
      </c>
    </row>
    <row r="13" spans="1:10" s="8" customFormat="1" ht="15.75" x14ac:dyDescent="0.2">
      <c r="A13" s="100"/>
      <c r="B13" s="100"/>
      <c r="C13" s="45" t="s">
        <v>20</v>
      </c>
      <c r="D13" s="54">
        <f t="shared" si="2"/>
        <v>0</v>
      </c>
      <c r="E13" s="54">
        <f t="shared" si="2"/>
        <v>0</v>
      </c>
      <c r="F13" s="54">
        <f t="shared" si="2"/>
        <v>0</v>
      </c>
      <c r="G13" s="54">
        <f t="shared" si="2"/>
        <v>0</v>
      </c>
      <c r="H13" s="54">
        <f t="shared" si="2"/>
        <v>0</v>
      </c>
      <c r="I13" s="47">
        <f t="shared" si="2"/>
        <v>0</v>
      </c>
    </row>
    <row r="14" spans="1:10" s="8" customFormat="1" ht="15.75" x14ac:dyDescent="0.2">
      <c r="A14" s="101"/>
      <c r="B14" s="101"/>
      <c r="C14" s="45" t="s">
        <v>12</v>
      </c>
      <c r="D14" s="54">
        <f t="shared" si="2"/>
        <v>0</v>
      </c>
      <c r="E14" s="54">
        <f t="shared" si="2"/>
        <v>0</v>
      </c>
      <c r="F14" s="54">
        <f t="shared" si="2"/>
        <v>0</v>
      </c>
      <c r="G14" s="54">
        <f t="shared" si="2"/>
        <v>0</v>
      </c>
      <c r="H14" s="54">
        <f t="shared" si="2"/>
        <v>0</v>
      </c>
      <c r="I14" s="47">
        <f t="shared" si="2"/>
        <v>0</v>
      </c>
    </row>
    <row r="15" spans="1:10" s="3" customFormat="1" ht="15.75" customHeight="1" x14ac:dyDescent="0.25">
      <c r="A15" s="90" t="s">
        <v>19</v>
      </c>
      <c r="B15" s="93" t="s">
        <v>44</v>
      </c>
      <c r="C15" s="34" t="s">
        <v>9</v>
      </c>
      <c r="D15" s="48">
        <f t="shared" ref="D15:I15" si="3">SUM(D16:D21)</f>
        <v>1104.7</v>
      </c>
      <c r="E15" s="48">
        <f t="shared" si="3"/>
        <v>46600</v>
      </c>
      <c r="F15" s="48">
        <f t="shared" si="3"/>
        <v>0</v>
      </c>
      <c r="G15" s="48">
        <f t="shared" si="3"/>
        <v>0</v>
      </c>
      <c r="H15" s="48">
        <f t="shared" si="3"/>
        <v>0</v>
      </c>
      <c r="I15" s="49">
        <f t="shared" si="3"/>
        <v>0</v>
      </c>
      <c r="J15" s="56"/>
    </row>
    <row r="16" spans="1:10" s="3" customFormat="1" ht="15.75" customHeight="1" x14ac:dyDescent="0.25">
      <c r="A16" s="91"/>
      <c r="B16" s="94"/>
      <c r="C16" s="35" t="s">
        <v>11</v>
      </c>
      <c r="D16" s="50">
        <f>SUM(D24)</f>
        <v>0</v>
      </c>
      <c r="E16" s="50">
        <f t="shared" ref="E16:I16" si="4">SUM(E24)</f>
        <v>0</v>
      </c>
      <c r="F16" s="50">
        <f t="shared" si="4"/>
        <v>0</v>
      </c>
      <c r="G16" s="50">
        <f t="shared" si="4"/>
        <v>0</v>
      </c>
      <c r="H16" s="50">
        <f t="shared" si="4"/>
        <v>0</v>
      </c>
      <c r="I16" s="49">
        <f t="shared" si="4"/>
        <v>0</v>
      </c>
    </row>
    <row r="17" spans="1:9" s="3" customFormat="1" ht="15.75" customHeight="1" x14ac:dyDescent="0.25">
      <c r="A17" s="91"/>
      <c r="B17" s="94"/>
      <c r="C17" s="36" t="s">
        <v>6</v>
      </c>
      <c r="D17" s="50">
        <f t="shared" ref="D17:I21" si="5">SUM(D25)</f>
        <v>0</v>
      </c>
      <c r="E17" s="50">
        <f t="shared" si="5"/>
        <v>0</v>
      </c>
      <c r="F17" s="50">
        <f t="shared" si="5"/>
        <v>0</v>
      </c>
      <c r="G17" s="50">
        <f t="shared" si="5"/>
        <v>0</v>
      </c>
      <c r="H17" s="50">
        <f t="shared" si="5"/>
        <v>0</v>
      </c>
      <c r="I17" s="49">
        <f t="shared" si="5"/>
        <v>0</v>
      </c>
    </row>
    <row r="18" spans="1:9" ht="15.75" customHeight="1" x14ac:dyDescent="0.25">
      <c r="A18" s="91"/>
      <c r="B18" s="94"/>
      <c r="C18" s="36" t="s">
        <v>7</v>
      </c>
      <c r="D18" s="50">
        <f t="shared" si="5"/>
        <v>1104.7</v>
      </c>
      <c r="E18" s="50">
        <f t="shared" si="5"/>
        <v>46600</v>
      </c>
      <c r="F18" s="50">
        <f t="shared" si="5"/>
        <v>0</v>
      </c>
      <c r="G18" s="50">
        <f t="shared" si="5"/>
        <v>0</v>
      </c>
      <c r="H18" s="50">
        <f t="shared" si="5"/>
        <v>0</v>
      </c>
      <c r="I18" s="49">
        <f t="shared" si="5"/>
        <v>0</v>
      </c>
    </row>
    <row r="19" spans="1:9" ht="15.75" customHeight="1" x14ac:dyDescent="0.25">
      <c r="A19" s="91"/>
      <c r="B19" s="94"/>
      <c r="C19" s="37" t="s">
        <v>17</v>
      </c>
      <c r="D19" s="50">
        <f t="shared" si="5"/>
        <v>0</v>
      </c>
      <c r="E19" s="50">
        <f t="shared" si="5"/>
        <v>0</v>
      </c>
      <c r="F19" s="50">
        <f t="shared" si="5"/>
        <v>0</v>
      </c>
      <c r="G19" s="50">
        <f t="shared" si="5"/>
        <v>0</v>
      </c>
      <c r="H19" s="50">
        <f t="shared" si="5"/>
        <v>0</v>
      </c>
      <c r="I19" s="49">
        <f t="shared" si="5"/>
        <v>0</v>
      </c>
    </row>
    <row r="20" spans="1:9" s="3" customFormat="1" ht="15.75" customHeight="1" x14ac:dyDescent="0.25">
      <c r="A20" s="91"/>
      <c r="B20" s="94"/>
      <c r="C20" s="36" t="s">
        <v>20</v>
      </c>
      <c r="D20" s="50">
        <f t="shared" si="5"/>
        <v>0</v>
      </c>
      <c r="E20" s="50">
        <f t="shared" si="5"/>
        <v>0</v>
      </c>
      <c r="F20" s="50">
        <f t="shared" si="5"/>
        <v>0</v>
      </c>
      <c r="G20" s="50">
        <f t="shared" si="5"/>
        <v>0</v>
      </c>
      <c r="H20" s="50">
        <f t="shared" si="5"/>
        <v>0</v>
      </c>
      <c r="I20" s="49">
        <f t="shared" si="5"/>
        <v>0</v>
      </c>
    </row>
    <row r="21" spans="1:9" s="3" customFormat="1" ht="15.75" customHeight="1" x14ac:dyDescent="0.25">
      <c r="A21" s="92"/>
      <c r="B21" s="95"/>
      <c r="C21" s="36" t="s">
        <v>12</v>
      </c>
      <c r="D21" s="50">
        <f t="shared" si="5"/>
        <v>0</v>
      </c>
      <c r="E21" s="50">
        <f t="shared" si="5"/>
        <v>0</v>
      </c>
      <c r="F21" s="50">
        <f t="shared" si="5"/>
        <v>0</v>
      </c>
      <c r="G21" s="50">
        <f t="shared" si="5"/>
        <v>0</v>
      </c>
      <c r="H21" s="50">
        <f t="shared" si="5"/>
        <v>0</v>
      </c>
      <c r="I21" s="49">
        <f t="shared" si="5"/>
        <v>0</v>
      </c>
    </row>
    <row r="22" spans="1:9" s="3" customFormat="1" ht="15.75" x14ac:dyDescent="0.2">
      <c r="A22" s="24" t="s">
        <v>0</v>
      </c>
      <c r="B22" s="23"/>
      <c r="C22" s="13"/>
      <c r="D22" s="33"/>
      <c r="E22" s="33"/>
      <c r="F22" s="33"/>
      <c r="G22" s="33"/>
      <c r="H22" s="33"/>
      <c r="I22" s="33"/>
    </row>
    <row r="23" spans="1:9" s="3" customFormat="1" ht="18.75" customHeight="1" x14ac:dyDescent="0.25">
      <c r="A23" s="96" t="s">
        <v>16</v>
      </c>
      <c r="B23" s="85" t="s">
        <v>45</v>
      </c>
      <c r="C23" s="16" t="s">
        <v>9</v>
      </c>
      <c r="D23" s="52">
        <f t="shared" ref="D23:I23" si="6">SUM(D24:D29)</f>
        <v>1104.7</v>
      </c>
      <c r="E23" s="52">
        <f t="shared" si="6"/>
        <v>46600</v>
      </c>
      <c r="F23" s="52">
        <f t="shared" si="6"/>
        <v>0</v>
      </c>
      <c r="G23" s="52">
        <f t="shared" si="6"/>
        <v>0</v>
      </c>
      <c r="H23" s="52">
        <f t="shared" si="6"/>
        <v>0</v>
      </c>
      <c r="I23" s="51">
        <f t="shared" si="6"/>
        <v>0</v>
      </c>
    </row>
    <row r="24" spans="1:9" s="3" customFormat="1" ht="15.75" x14ac:dyDescent="0.25">
      <c r="A24" s="97"/>
      <c r="B24" s="86"/>
      <c r="C24" s="12" t="s">
        <v>11</v>
      </c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1">
        <v>0</v>
      </c>
    </row>
    <row r="25" spans="1:9" s="3" customFormat="1" ht="15.75" x14ac:dyDescent="0.25">
      <c r="A25" s="97"/>
      <c r="B25" s="86"/>
      <c r="C25" s="13" t="s">
        <v>6</v>
      </c>
      <c r="D25" s="52">
        <v>0</v>
      </c>
      <c r="E25" s="52">
        <v>0</v>
      </c>
      <c r="F25" s="52">
        <v>0</v>
      </c>
      <c r="G25" s="52">
        <v>0</v>
      </c>
      <c r="H25" s="52">
        <v>0</v>
      </c>
      <c r="I25" s="51">
        <v>0</v>
      </c>
    </row>
    <row r="26" spans="1:9" s="3" customFormat="1" ht="15.75" x14ac:dyDescent="0.25">
      <c r="A26" s="97"/>
      <c r="B26" s="86"/>
      <c r="C26" s="13" t="s">
        <v>7</v>
      </c>
      <c r="D26" s="52">
        <v>1104.7</v>
      </c>
      <c r="E26" s="52">
        <v>46600</v>
      </c>
      <c r="F26" s="52">
        <v>0</v>
      </c>
      <c r="G26" s="52">
        <v>0</v>
      </c>
      <c r="H26" s="52">
        <v>0</v>
      </c>
      <c r="I26" s="51">
        <v>0</v>
      </c>
    </row>
    <row r="27" spans="1:9" s="3" customFormat="1" ht="15.75" x14ac:dyDescent="0.25">
      <c r="A27" s="97"/>
      <c r="B27" s="86"/>
      <c r="C27" s="14" t="s">
        <v>21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  <c r="I27" s="51">
        <v>0</v>
      </c>
    </row>
    <row r="28" spans="1:9" s="3" customFormat="1" ht="15.75" x14ac:dyDescent="0.25">
      <c r="A28" s="97"/>
      <c r="B28" s="86"/>
      <c r="C28" s="13" t="s">
        <v>8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  <c r="I28" s="51">
        <v>0</v>
      </c>
    </row>
    <row r="29" spans="1:9" s="3" customFormat="1" ht="15.75" x14ac:dyDescent="0.25">
      <c r="A29" s="98"/>
      <c r="B29" s="87"/>
      <c r="C29" s="13" t="s">
        <v>12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51">
        <v>0</v>
      </c>
    </row>
  </sheetData>
  <mergeCells count="12">
    <mergeCell ref="C5:C6"/>
    <mergeCell ref="D1:I1"/>
    <mergeCell ref="A3:I3"/>
    <mergeCell ref="D5:I5"/>
    <mergeCell ref="B23:B29"/>
    <mergeCell ref="B5:B6"/>
    <mergeCell ref="A5:A6"/>
    <mergeCell ref="A15:A21"/>
    <mergeCell ref="B15:B21"/>
    <mergeCell ref="A23:A29"/>
    <mergeCell ref="A8:A14"/>
    <mergeCell ref="B8:B14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приложение1</vt:lpstr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2022-01-20T08:33:19Z</cp:lastPrinted>
  <dcterms:created xsi:type="dcterms:W3CDTF">2005-05-11T09:34:44Z</dcterms:created>
  <dcterms:modified xsi:type="dcterms:W3CDTF">2022-01-20T08:35:08Z</dcterms:modified>
</cp:coreProperties>
</file>