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Shevchenko\Desktop\Новая редакция 20.01.2021 Программа Энергоэффективность и развитие энергетики\"/>
    </mc:Choice>
  </mc:AlternateContent>
  <bookViews>
    <workbookView xWindow="360" yWindow="135" windowWidth="11340" windowHeight="6735" tabRatio="694" activeTab="1"/>
  </bookViews>
  <sheets>
    <sheet name="приложение2" sheetId="51" r:id="rId1"/>
    <sheet name="приложение 3" sheetId="56" r:id="rId2"/>
  </sheets>
  <definedNames>
    <definedName name="_xlnm.Print_Titles" localSheetId="1">'приложение 3'!$6:$7</definedName>
    <definedName name="_xlnm.Print_Titles" localSheetId="0">приложение2!$6:$8</definedName>
    <definedName name="_xlnm.Print_Area" localSheetId="1">'приложение 3'!#REF!</definedName>
  </definedNames>
  <calcPr calcId="162913"/>
</workbook>
</file>

<file path=xl/calcChain.xml><?xml version="1.0" encoding="utf-8"?>
<calcChain xmlns="http://schemas.openxmlformats.org/spreadsheetml/2006/main">
  <c r="P16" i="56" l="1"/>
  <c r="P12" i="56"/>
  <c r="P9" i="56"/>
</calcChain>
</file>

<file path=xl/sharedStrings.xml><?xml version="1.0" encoding="utf-8"?>
<sst xmlns="http://schemas.openxmlformats.org/spreadsheetml/2006/main" count="156" uniqueCount="69">
  <si>
    <t>в том числе:</t>
  </si>
  <si>
    <t>№ п/п</t>
  </si>
  <si>
    <t>1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</si>
  <si>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</si>
  <si>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</si>
  <si>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</si>
  <si>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</si>
  <si>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</si>
  <si>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</si>
  <si>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</si>
  <si>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</si>
  <si>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</si>
  <si>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</si>
  <si>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</si>
  <si>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</si>
  <si>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</si>
  <si>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</si>
  <si>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МУНИЦИПАЛЬНАЯ ПРОГРАММА</t>
  </si>
  <si>
    <t>Приложение 3</t>
  </si>
  <si>
    <t xml:space="preserve">Приложение 2 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</si>
  <si>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</si>
  <si>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</si>
  <si>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2014
(первый год реализации)</t>
  </si>
  <si>
    <t>2015
(второй год реализации)</t>
  </si>
  <si>
    <t xml:space="preserve">2016
(третий год реализации) </t>
  </si>
  <si>
    <t>1.1.</t>
  </si>
  <si>
    <t>1.2.</t>
  </si>
  <si>
    <t>1.1</t>
  </si>
  <si>
    <t>1.2</t>
  </si>
  <si>
    <t>1.3</t>
  </si>
  <si>
    <t>1.4</t>
  </si>
  <si>
    <t xml:space="preserve">Замена ламп накаливания на энергоэффективные осветительные устройства  </t>
  </si>
  <si>
    <t>Оснащение зданий, строений, сооружений приборами учета</t>
  </si>
  <si>
    <t>Повышение тепловой защиты, утепление зданий, строений и сооружений</t>
  </si>
  <si>
    <t>60,0</t>
  </si>
  <si>
    <t>9,9</t>
  </si>
  <si>
    <t xml:space="preserve">ОСНОВНОЕ МЕРОПРИЯТИЕ </t>
  </si>
  <si>
    <t>Проведение энергетических обследований</t>
  </si>
  <si>
    <t>1869,9</t>
  </si>
  <si>
    <t>ОСНОВНОЕ МЕРОПРИЯТИЕ : 1 Энергосбережение и повышение энергетической эффективности в бюджетных учреждениях</t>
  </si>
  <si>
    <t>Энергосбережение и повышение энергетической эффективности в бюджетных учреждениях</t>
  </si>
  <si>
    <t>Удельный расход тепловой энергии бюджетными учреждениями, расчеты за которую осуществляются с использованием приборов учета ( в расчете на 1кв. метр общей площади)</t>
  </si>
  <si>
    <t>Гкал/м2</t>
  </si>
  <si>
    <t>кВТчас/м2</t>
  </si>
  <si>
    <t>Удельный расход электрической энергии энергии бюджетными учреждениями, расчеты за которую осуществляются с использованием приборов учета ( в расчете на 1кв. метр общей площади)</t>
  </si>
  <si>
    <r>
      <t xml:space="preserve">юридические лица </t>
    </r>
    <r>
      <rPr>
        <vertAlign val="superscript"/>
        <sz val="12"/>
        <rFont val="Times New Roman"/>
        <family val="1"/>
        <charset val="204"/>
      </rPr>
      <t>1</t>
    </r>
  </si>
  <si>
    <t>0,017</t>
  </si>
  <si>
    <t>0,016</t>
  </si>
  <si>
    <t>17,6</t>
  </si>
  <si>
    <t>1506,3</t>
  </si>
  <si>
    <t>0</t>
  </si>
  <si>
    <t>6,3</t>
  </si>
  <si>
    <t>1495,3</t>
  </si>
  <si>
    <t>1017,0</t>
  </si>
  <si>
    <t>10,0</t>
  </si>
  <si>
    <t>517,0</t>
  </si>
  <si>
    <t>0,049</t>
  </si>
  <si>
    <t>19,3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</si>
  <si>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муниципальной программы "Энергоэффективность и развитие энергетики в Лискинском муниципальном районе Воронежской области."</t>
  </si>
  <si>
    <t xml:space="preserve"> " Энергоэффективность и развите энергетики  в Лискинском муниципальном районе Воронежской области."</t>
  </si>
  <si>
    <t>80,0</t>
  </si>
  <si>
    <t>МУНИЦИПАЛЬНАЯ ПРОГРАММА "Энергоэффективность и развитие энергетики в  Лискинского муниципальном районе Воронежской области."</t>
  </si>
  <si>
    <t xml:space="preserve">Сведения о показателях (индикаторах) муниципальной программы "Энергоэффективность и развитие энергетики в Лискинском муниципальном районе Воронежской области."  и их значениях
</t>
  </si>
  <si>
    <t>Подпрограмма</t>
  </si>
  <si>
    <t xml:space="preserve"> " Энергоэффективность и развите энергетики." </t>
  </si>
  <si>
    <t>19,2</t>
  </si>
  <si>
    <t>19,4</t>
  </si>
  <si>
    <t>Подпрограмма "Энергоэффективность и развитие энергетики"</t>
  </si>
  <si>
    <t>1306,4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</si>
</sst>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6" formatCode="#,##0.0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164" fontId="5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1" fillId="2" borderId="0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0" fillId="0" borderId="0" xfId="0" applyFont="1" applyBorder="1"/>
    <xf numFmtId="0" fontId="1" fillId="0" borderId="0" xfId="0" applyFont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1" fillId="0" borderId="1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2" borderId="7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0" fillId="0" borderId="11" xfId="0" applyBorder="1" applyAlignment="1"/>
    <xf numFmtId="0" fontId="0" fillId="0" borderId="10" xfId="0" applyBorder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0" fillId="0" borderId="12" xfId="0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13" xfId="0" applyBorder="1" applyAlignment="1"/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11" xfId="0" applyNumberFormat="1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left" vertical="top"/>
    </xf>
    <xf numFmtId="49" fontId="1" fillId="0" borderId="9" xfId="0" applyNumberFormat="1" applyFont="1" applyBorder="1" applyAlignment="1">
      <alignment horizontal="left" vertical="top"/>
    </xf>
    <xf numFmtId="49" fontId="1" fillId="0" borderId="3" xfId="0" applyNumberFormat="1" applyFont="1" applyBorder="1" applyAlignment="1">
      <alignment horizontal="left" vertical="top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0" xfId="0" applyNumberFormat="1" applyFont="1"/>
    <xf numFmtId="166" fontId="1" fillId="2" borderId="3" xfId="0" applyNumberFormat="1" applyFont="1" applyFill="1" applyBorder="1" applyAlignment="1">
      <alignment horizontal="center" wrapText="1"/>
    </xf>
    <xf numFmtId="166" fontId="3" fillId="0" borderId="3" xfId="0" applyNumberFormat="1" applyFont="1" applyBorder="1" applyAlignment="1">
      <alignment horizontal="center" wrapText="1"/>
    </xf>
    <xf numFmtId="166" fontId="1" fillId="0" borderId="1" xfId="0" applyNumberFormat="1" applyFont="1" applyBorder="1"/>
    <xf numFmtId="166" fontId="1" fillId="0" borderId="1" xfId="0" applyNumberFormat="1" applyFont="1" applyFill="1" applyBorder="1" applyAlignment="1">
      <alignment horizontal="center" wrapText="1"/>
    </xf>
    <xf numFmtId="166" fontId="0" fillId="0" borderId="1" xfId="0" applyNumberFormat="1" applyBorder="1"/>
    <xf numFmtId="166" fontId="1" fillId="2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Border="1" applyAlignment="1">
      <alignment horizontal="center" wrapText="1"/>
    </xf>
    <xf numFmtId="166" fontId="0" fillId="0" borderId="1" xfId="0" applyNumberFormat="1" applyFont="1" applyBorder="1"/>
    <xf numFmtId="166" fontId="1" fillId="0" borderId="8" xfId="0" applyNumberFormat="1" applyFont="1" applyFill="1" applyBorder="1" applyAlignment="1">
      <alignment horizontal="center" wrapText="1"/>
    </xf>
    <xf numFmtId="166" fontId="1" fillId="0" borderId="7" xfId="0" applyNumberFormat="1" applyFont="1" applyFill="1" applyBorder="1" applyAlignment="1">
      <alignment horizontal="center" wrapText="1"/>
    </xf>
    <xf numFmtId="166" fontId="1" fillId="0" borderId="1" xfId="0" applyNumberFormat="1" applyFont="1" applyBorder="1" applyAlignment="1">
      <alignment horizontal="center"/>
    </xf>
    <xf numFmtId="166" fontId="1" fillId="0" borderId="0" xfId="0" applyNumberFormat="1" applyFont="1" applyAlignment="1">
      <alignment horizontal="center" vertical="center"/>
    </xf>
    <xf numFmtId="166" fontId="1" fillId="0" borderId="1" xfId="0" applyNumberFormat="1" applyFont="1" applyBorder="1" applyAlignment="1">
      <alignment vertical="top" wrapText="1"/>
    </xf>
    <xf numFmtId="166" fontId="0" fillId="0" borderId="0" xfId="0" applyNumberFormat="1"/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14"/>
  <sheetViews>
    <sheetView topLeftCell="L1" zoomScaleSheetLayoutView="100" workbookViewId="0">
      <selection activeCell="B10" sqref="B10:P10"/>
    </sheetView>
  </sheetViews>
  <sheetFormatPr defaultRowHeight="15.75" x14ac:dyDescent="0.25"/>
  <cols>
    <col min="1" max="1" width="8.28515625" style="1" customWidth="1"/>
    <col min="2" max="2" width="37.85546875" style="19" customWidth="1"/>
    <col min="3" max="3" width="26.28515625" style="1" customWidth="1"/>
    <col min="4" max="4" width="14.42578125" style="1" customWidth="1"/>
    <col min="5" max="10" width="7.42578125" style="1" customWidth="1"/>
  </cols>
  <sheetData>
    <row r="1" spans="1:16" x14ac:dyDescent="0.25">
      <c r="A1" s="16"/>
      <c r="B1" s="17"/>
      <c r="C1" s="5"/>
      <c r="D1" s="5"/>
      <c r="E1" s="6"/>
      <c r="F1" s="6"/>
      <c r="G1" s="6"/>
      <c r="H1" s="6"/>
    </row>
    <row r="2" spans="1:16" ht="65.25" customHeight="1" x14ac:dyDescent="0.25">
      <c r="A2" s="16"/>
      <c r="B2" s="18"/>
      <c r="C2" s="7"/>
      <c r="D2" s="7"/>
      <c r="E2" s="8"/>
      <c r="F2" s="8"/>
      <c r="G2" s="8"/>
      <c r="N2" s="57" t="s">
        <v>19</v>
      </c>
      <c r="O2" s="57"/>
      <c r="P2" s="57"/>
    </row>
    <row r="3" spans="1:16" ht="2.25" customHeight="1" x14ac:dyDescent="0.25">
      <c r="A3" s="16"/>
      <c r="B3" s="18"/>
      <c r="C3" s="7"/>
      <c r="D3" s="7"/>
      <c r="E3" s="8"/>
      <c r="F3" s="8"/>
      <c r="G3" s="8"/>
      <c r="H3" s="8"/>
      <c r="I3" s="10"/>
    </row>
    <row r="4" spans="1:16" s="3" customFormat="1" ht="46.5" customHeight="1" x14ac:dyDescent="0.2">
      <c r="A4" s="44" t="s">
        <v>62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6"/>
      <c r="M4" s="46"/>
      <c r="N4" s="46"/>
      <c r="O4" s="46"/>
      <c r="P4" s="47"/>
    </row>
    <row r="5" spans="1:16" ht="15.75" customHeight="1" x14ac:dyDescent="0.2">
      <c r="A5" s="48"/>
      <c r="B5" s="49"/>
      <c r="C5" s="49"/>
      <c r="D5" s="49"/>
      <c r="E5" s="49"/>
      <c r="F5" s="49"/>
      <c r="G5" s="49"/>
      <c r="H5" s="49"/>
      <c r="I5" s="49"/>
      <c r="J5" s="49"/>
      <c r="K5" s="49"/>
      <c r="L5" s="50"/>
      <c r="M5" s="50"/>
      <c r="N5" s="50"/>
      <c r="O5" s="50"/>
      <c r="P5" s="51"/>
    </row>
    <row r="6" spans="1:16" s="3" customFormat="1" ht="56.25" customHeight="1" x14ac:dyDescent="0.2">
      <c r="A6" s="58" t="s">
        <v>1</v>
      </c>
      <c r="B6" s="58" t="s">
        <v>3</v>
      </c>
      <c r="C6" s="58" t="s">
        <v>14</v>
      </c>
      <c r="D6" s="58" t="s">
        <v>4</v>
      </c>
      <c r="E6" s="52" t="s">
        <v>5</v>
      </c>
      <c r="F6" s="53"/>
      <c r="G6" s="53"/>
      <c r="H6" s="53"/>
      <c r="I6" s="53"/>
      <c r="J6" s="53"/>
      <c r="K6" s="53"/>
      <c r="L6" s="42"/>
      <c r="M6" s="42"/>
      <c r="N6" s="42"/>
      <c r="O6" s="42"/>
      <c r="P6" s="43"/>
    </row>
    <row r="7" spans="1:16" s="3" customFormat="1" x14ac:dyDescent="0.25">
      <c r="A7" s="59"/>
      <c r="B7" s="59"/>
      <c r="C7" s="59"/>
      <c r="D7" s="59"/>
      <c r="E7" s="14">
        <v>2014</v>
      </c>
      <c r="F7" s="14">
        <v>2015</v>
      </c>
      <c r="G7" s="14">
        <v>2016</v>
      </c>
      <c r="H7" s="14">
        <v>2017</v>
      </c>
      <c r="I7" s="13">
        <v>2018</v>
      </c>
      <c r="J7" s="14">
        <v>2019</v>
      </c>
      <c r="K7" s="28">
        <v>2020</v>
      </c>
      <c r="L7" s="33">
        <v>2021</v>
      </c>
      <c r="M7" s="33">
        <v>2022</v>
      </c>
      <c r="N7" s="33">
        <v>2023</v>
      </c>
      <c r="O7" s="33">
        <v>2024</v>
      </c>
      <c r="P7" s="33">
        <v>2025</v>
      </c>
    </row>
    <row r="8" spans="1:16" s="4" customFormat="1" x14ac:dyDescent="0.2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  <c r="K8" s="13">
        <v>11</v>
      </c>
      <c r="L8" s="35">
        <v>12</v>
      </c>
      <c r="M8" s="35">
        <v>13</v>
      </c>
      <c r="N8" s="35">
        <v>14</v>
      </c>
      <c r="O8" s="35">
        <v>15</v>
      </c>
      <c r="P8" s="35">
        <v>16</v>
      </c>
    </row>
    <row r="9" spans="1:16" s="3" customFormat="1" ht="29.25" customHeight="1" x14ac:dyDescent="0.25">
      <c r="A9" s="40" t="s">
        <v>61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2"/>
      <c r="M9" s="42"/>
      <c r="N9" s="42"/>
      <c r="O9" s="42"/>
      <c r="P9" s="43"/>
    </row>
    <row r="10" spans="1:16" s="3" customFormat="1" ht="29.25" customHeight="1" x14ac:dyDescent="0.25">
      <c r="A10" s="39"/>
      <c r="B10" s="41" t="s">
        <v>67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3"/>
    </row>
    <row r="11" spans="1:16" s="9" customFormat="1" ht="31.5" x14ac:dyDescent="0.2">
      <c r="A11" s="20" t="s">
        <v>2</v>
      </c>
      <c r="B11" s="12" t="s">
        <v>15</v>
      </c>
      <c r="C11" s="20"/>
      <c r="D11" s="15"/>
      <c r="E11" s="15"/>
      <c r="F11" s="20"/>
      <c r="G11" s="15"/>
      <c r="H11" s="20"/>
      <c r="I11" s="20"/>
      <c r="J11" s="21"/>
      <c r="K11" s="27"/>
      <c r="L11" s="27"/>
      <c r="M11" s="27"/>
      <c r="N11" s="27"/>
      <c r="O11" s="27"/>
      <c r="P11" s="27"/>
    </row>
    <row r="12" spans="1:16" s="9" customFormat="1" x14ac:dyDescent="0.2">
      <c r="A12" s="54" t="s">
        <v>39</v>
      </c>
      <c r="B12" s="55"/>
      <c r="C12" s="55"/>
      <c r="D12" s="55"/>
      <c r="E12" s="55"/>
      <c r="F12" s="55"/>
      <c r="G12" s="55"/>
      <c r="H12" s="55"/>
      <c r="I12" s="55"/>
      <c r="J12" s="55"/>
      <c r="K12" s="56"/>
      <c r="L12" s="27"/>
      <c r="M12" s="27"/>
      <c r="N12" s="27"/>
      <c r="O12" s="27"/>
      <c r="P12" s="27"/>
    </row>
    <row r="13" spans="1:16" s="9" customFormat="1" ht="159.75" customHeight="1" x14ac:dyDescent="0.2">
      <c r="A13" s="20" t="s">
        <v>25</v>
      </c>
      <c r="B13" s="12" t="s">
        <v>41</v>
      </c>
      <c r="C13" s="20"/>
      <c r="D13" s="26" t="s">
        <v>42</v>
      </c>
      <c r="E13" s="15">
        <v>4.7E-2</v>
      </c>
      <c r="F13" s="20" t="s">
        <v>46</v>
      </c>
      <c r="G13" s="20" t="s">
        <v>47</v>
      </c>
      <c r="H13" s="20" t="s">
        <v>56</v>
      </c>
      <c r="I13" s="20" t="s">
        <v>56</v>
      </c>
      <c r="J13" s="20" t="s">
        <v>56</v>
      </c>
      <c r="K13" s="20" t="s">
        <v>56</v>
      </c>
      <c r="L13" s="38">
        <v>4.9000000000000002E-2</v>
      </c>
      <c r="M13" s="37">
        <v>0.05</v>
      </c>
      <c r="N13" s="37">
        <v>0.05</v>
      </c>
      <c r="O13" s="37">
        <v>0.05</v>
      </c>
      <c r="P13" s="37">
        <v>0.05</v>
      </c>
    </row>
    <row r="14" spans="1:16" s="9" customFormat="1" ht="157.5" customHeight="1" x14ac:dyDescent="0.2">
      <c r="A14" s="20" t="s">
        <v>26</v>
      </c>
      <c r="B14" s="12" t="s">
        <v>44</v>
      </c>
      <c r="C14" s="20"/>
      <c r="D14" s="26" t="s">
        <v>43</v>
      </c>
      <c r="E14" s="15">
        <v>14.5</v>
      </c>
      <c r="F14" s="20" t="s">
        <v>48</v>
      </c>
      <c r="G14" s="15">
        <v>17.8</v>
      </c>
      <c r="H14" s="20" t="s">
        <v>57</v>
      </c>
      <c r="I14" s="20" t="s">
        <v>57</v>
      </c>
      <c r="J14" s="20" t="s">
        <v>57</v>
      </c>
      <c r="K14" s="20" t="s">
        <v>57</v>
      </c>
      <c r="L14" s="20" t="s">
        <v>65</v>
      </c>
      <c r="M14" s="20" t="s">
        <v>57</v>
      </c>
      <c r="N14" s="20" t="s">
        <v>66</v>
      </c>
      <c r="O14" s="20" t="s">
        <v>66</v>
      </c>
      <c r="P14" s="20" t="s">
        <v>66</v>
      </c>
    </row>
  </sheetData>
  <mergeCells count="10">
    <mergeCell ref="A9:P9"/>
    <mergeCell ref="A4:P5"/>
    <mergeCell ref="E6:P6"/>
    <mergeCell ref="A12:K12"/>
    <mergeCell ref="N2:P2"/>
    <mergeCell ref="A6:A7"/>
    <mergeCell ref="B6:B7"/>
    <mergeCell ref="D6:D7"/>
    <mergeCell ref="C6:C7"/>
    <mergeCell ref="B10:P10"/>
  </mergeCells>
  <phoneticPr fontId="0" type="noConversion"/>
  <pageMargins left="0.39370078740157483" right="0.39370078740157483" top="0.55118110236220474" bottom="0.55118110236220474" header="0" footer="0"/>
  <pageSetup paperSize="9" scale="76" firstPageNumber="163" fitToHeight="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62"/>
  <sheetViews>
    <sheetView tabSelected="1" topLeftCell="C1" zoomScaleNormal="100" zoomScaleSheetLayoutView="85" workbookViewId="0">
      <selection activeCell="P16" sqref="P16"/>
    </sheetView>
  </sheetViews>
  <sheetFormatPr defaultRowHeight="12.75" x14ac:dyDescent="0.2"/>
  <cols>
    <col min="1" max="1" width="24.42578125" customWidth="1"/>
    <col min="2" max="2" width="49" customWidth="1"/>
    <col min="3" max="3" width="21.7109375" customWidth="1"/>
    <col min="4" max="4" width="15.140625" customWidth="1"/>
    <col min="5" max="5" width="15.7109375" customWidth="1"/>
    <col min="6" max="6" width="15.85546875" customWidth="1"/>
    <col min="7" max="7" width="13.5703125" customWidth="1"/>
  </cols>
  <sheetData>
    <row r="1" spans="1:16" ht="15.75" x14ac:dyDescent="0.25">
      <c r="B1" s="1"/>
      <c r="C1" s="1"/>
      <c r="D1" s="1"/>
      <c r="E1" s="1"/>
      <c r="F1" s="1"/>
      <c r="G1" s="1"/>
    </row>
    <row r="2" spans="1:16" ht="15.75" x14ac:dyDescent="0.25">
      <c r="A2" s="1"/>
      <c r="B2" s="1"/>
      <c r="C2" s="1"/>
      <c r="D2" s="1"/>
      <c r="E2" s="1"/>
      <c r="F2" s="1"/>
      <c r="H2" s="1"/>
      <c r="I2" s="1"/>
      <c r="J2" s="1"/>
    </row>
    <row r="3" spans="1:16" ht="15.75" x14ac:dyDescent="0.25">
      <c r="A3" s="16"/>
      <c r="B3" s="5"/>
      <c r="C3" s="6"/>
      <c r="D3" s="6"/>
      <c r="E3" s="6"/>
      <c r="F3" s="6"/>
      <c r="G3" s="1"/>
      <c r="H3" s="1"/>
      <c r="I3" s="1"/>
      <c r="J3" s="1"/>
      <c r="N3" s="10" t="s">
        <v>18</v>
      </c>
    </row>
    <row r="4" spans="1:16" s="3" customFormat="1" ht="47.25" customHeight="1" x14ac:dyDescent="0.2">
      <c r="A4" s="90" t="s">
        <v>58</v>
      </c>
      <c r="B4" s="90"/>
      <c r="C4" s="90"/>
      <c r="D4" s="90"/>
      <c r="E4" s="90"/>
      <c r="F4" s="90"/>
      <c r="G4" s="90"/>
      <c r="H4" s="90"/>
      <c r="I4" s="90"/>
      <c r="J4" s="90"/>
    </row>
    <row r="5" spans="1:16" ht="15.75" customHeight="1" x14ac:dyDescent="0.2">
      <c r="A5" s="49"/>
      <c r="B5" s="49"/>
      <c r="C5" s="49"/>
      <c r="D5" s="49"/>
      <c r="E5" s="49"/>
      <c r="F5" s="49"/>
      <c r="G5" s="49"/>
      <c r="H5" s="49"/>
      <c r="I5" s="49"/>
      <c r="J5" s="49"/>
    </row>
    <row r="6" spans="1:16" s="9" customFormat="1" ht="45" customHeight="1" x14ac:dyDescent="0.2">
      <c r="A6" s="76" t="s">
        <v>6</v>
      </c>
      <c r="B6" s="72" t="s">
        <v>16</v>
      </c>
      <c r="C6" s="91" t="s">
        <v>11</v>
      </c>
      <c r="D6" s="52" t="s">
        <v>20</v>
      </c>
      <c r="E6" s="86"/>
      <c r="F6" s="86"/>
      <c r="G6" s="86"/>
      <c r="H6" s="86"/>
      <c r="I6" s="86"/>
      <c r="J6" s="86"/>
      <c r="K6" s="42"/>
      <c r="L6" s="42"/>
      <c r="M6" s="42"/>
      <c r="N6" s="42"/>
      <c r="O6" s="43"/>
    </row>
    <row r="7" spans="1:16" s="3" customFormat="1" ht="47.25" x14ac:dyDescent="0.2">
      <c r="A7" s="76"/>
      <c r="B7" s="72"/>
      <c r="C7" s="91"/>
      <c r="D7" s="11" t="s">
        <v>22</v>
      </c>
      <c r="E7" s="11" t="s">
        <v>23</v>
      </c>
      <c r="F7" s="29" t="s">
        <v>24</v>
      </c>
      <c r="G7" s="30">
        <v>2017</v>
      </c>
      <c r="H7" s="30">
        <v>2018</v>
      </c>
      <c r="I7" s="30">
        <v>2019</v>
      </c>
      <c r="J7" s="30">
        <v>2020</v>
      </c>
      <c r="K7" s="37">
        <v>2021</v>
      </c>
      <c r="L7" s="37">
        <v>2022</v>
      </c>
      <c r="M7" s="37">
        <v>2023</v>
      </c>
      <c r="N7" s="37">
        <v>2024</v>
      </c>
      <c r="O7" s="37">
        <v>2025</v>
      </c>
    </row>
    <row r="8" spans="1:16" s="4" customFormat="1" ht="15.75" x14ac:dyDescent="0.2">
      <c r="A8" s="30">
        <v>1</v>
      </c>
      <c r="B8" s="30">
        <v>2</v>
      </c>
      <c r="C8" s="30">
        <v>3</v>
      </c>
      <c r="D8" s="30">
        <v>4</v>
      </c>
      <c r="E8" s="30">
        <v>5</v>
      </c>
      <c r="F8" s="30">
        <v>6</v>
      </c>
      <c r="G8" s="30">
        <v>7</v>
      </c>
      <c r="H8" s="30">
        <v>8</v>
      </c>
      <c r="I8" s="30">
        <v>9</v>
      </c>
      <c r="J8" s="30">
        <v>10</v>
      </c>
      <c r="K8" s="34">
        <v>11</v>
      </c>
      <c r="L8" s="34">
        <v>12</v>
      </c>
      <c r="M8" s="34">
        <v>13</v>
      </c>
      <c r="N8" s="34">
        <v>14</v>
      </c>
      <c r="O8" s="34">
        <v>15</v>
      </c>
    </row>
    <row r="9" spans="1:16" s="3" customFormat="1" ht="15.75" customHeight="1" x14ac:dyDescent="0.25">
      <c r="A9" s="77" t="s">
        <v>17</v>
      </c>
      <c r="B9" s="69" t="s">
        <v>59</v>
      </c>
      <c r="C9" s="31" t="s">
        <v>10</v>
      </c>
      <c r="D9" s="93">
        <v>1869.9</v>
      </c>
      <c r="E9" s="94">
        <v>1506.3</v>
      </c>
      <c r="F9" s="93">
        <v>1495.3</v>
      </c>
      <c r="G9" s="93">
        <v>1017</v>
      </c>
      <c r="H9" s="93">
        <v>517</v>
      </c>
      <c r="I9" s="93">
        <v>80</v>
      </c>
      <c r="J9" s="93">
        <v>1306.4000000000001</v>
      </c>
      <c r="K9" s="95">
        <v>1370</v>
      </c>
      <c r="L9" s="95">
        <v>1420</v>
      </c>
      <c r="M9" s="95">
        <v>1020</v>
      </c>
      <c r="N9" s="95">
        <v>1020</v>
      </c>
      <c r="O9" s="95">
        <v>1020</v>
      </c>
      <c r="P9" s="92">
        <f>SUM(D9:O9)</f>
        <v>13641.9</v>
      </c>
    </row>
    <row r="10" spans="1:16" s="3" customFormat="1" ht="15.75" customHeight="1" x14ac:dyDescent="0.2">
      <c r="A10" s="77"/>
      <c r="B10" s="70"/>
      <c r="C10" s="25" t="s">
        <v>12</v>
      </c>
      <c r="D10" s="105"/>
      <c r="E10" s="105"/>
      <c r="F10" s="105"/>
      <c r="G10" s="105"/>
      <c r="H10" s="105"/>
      <c r="I10" s="105"/>
      <c r="J10" s="105"/>
      <c r="K10" s="100"/>
      <c r="L10" s="100"/>
      <c r="M10" s="100"/>
      <c r="N10" s="100"/>
      <c r="O10" s="100"/>
    </row>
    <row r="11" spans="1:16" s="3" customFormat="1" ht="15.75" customHeight="1" x14ac:dyDescent="0.25">
      <c r="A11" s="77"/>
      <c r="B11" s="70"/>
      <c r="C11" s="22" t="s">
        <v>7</v>
      </c>
      <c r="D11" s="96"/>
      <c r="E11" s="96"/>
      <c r="F11" s="96"/>
      <c r="G11" s="96"/>
      <c r="H11" s="96"/>
      <c r="I11" s="96"/>
      <c r="J11" s="96"/>
      <c r="K11" s="100"/>
      <c r="L11" s="100"/>
      <c r="M11" s="100"/>
      <c r="N11" s="100"/>
      <c r="O11" s="100"/>
    </row>
    <row r="12" spans="1:16" ht="15.75" customHeight="1" x14ac:dyDescent="0.25">
      <c r="A12" s="77"/>
      <c r="B12" s="70"/>
      <c r="C12" s="22" t="s">
        <v>8</v>
      </c>
      <c r="D12" s="93">
        <v>1869.9</v>
      </c>
      <c r="E12" s="94">
        <v>1506.3</v>
      </c>
      <c r="F12" s="93">
        <v>1495.3</v>
      </c>
      <c r="G12" s="93">
        <v>1017</v>
      </c>
      <c r="H12" s="93">
        <v>517</v>
      </c>
      <c r="I12" s="93">
        <v>80</v>
      </c>
      <c r="J12" s="93">
        <v>1306.4000000000001</v>
      </c>
      <c r="K12" s="95">
        <v>1370</v>
      </c>
      <c r="L12" s="95">
        <v>1420</v>
      </c>
      <c r="M12" s="95">
        <v>1020</v>
      </c>
      <c r="N12" s="95">
        <v>1020</v>
      </c>
      <c r="O12" s="95">
        <v>1020</v>
      </c>
      <c r="P12" s="106">
        <f>SUM(D12:O12)</f>
        <v>13641.9</v>
      </c>
    </row>
    <row r="13" spans="1:16" ht="31.5" customHeight="1" x14ac:dyDescent="0.25">
      <c r="A13" s="77"/>
      <c r="B13" s="70"/>
      <c r="C13" s="32" t="s">
        <v>21</v>
      </c>
      <c r="D13" s="96"/>
      <c r="E13" s="96"/>
      <c r="F13" s="96"/>
      <c r="G13" s="96"/>
      <c r="H13" s="96"/>
      <c r="I13" s="96"/>
      <c r="J13" s="96"/>
      <c r="K13" s="97"/>
      <c r="L13" s="97"/>
      <c r="M13" s="97"/>
      <c r="N13" s="97"/>
      <c r="O13" s="97"/>
    </row>
    <row r="14" spans="1:16" s="3" customFormat="1" ht="15.75" customHeight="1" x14ac:dyDescent="0.25">
      <c r="A14" s="77"/>
      <c r="B14" s="70"/>
      <c r="C14" s="22" t="s">
        <v>45</v>
      </c>
      <c r="D14" s="98"/>
      <c r="E14" s="99"/>
      <c r="F14" s="98"/>
      <c r="G14" s="98"/>
      <c r="H14" s="98"/>
      <c r="I14" s="98"/>
      <c r="J14" s="98"/>
      <c r="K14" s="100"/>
      <c r="L14" s="100"/>
      <c r="M14" s="100"/>
      <c r="N14" s="100"/>
      <c r="O14" s="100"/>
    </row>
    <row r="15" spans="1:16" s="3" customFormat="1" ht="15.75" customHeight="1" x14ac:dyDescent="0.25">
      <c r="A15" s="77"/>
      <c r="B15" s="71"/>
      <c r="C15" s="22" t="s">
        <v>13</v>
      </c>
      <c r="D15" s="96"/>
      <c r="E15" s="96"/>
      <c r="F15" s="96"/>
      <c r="G15" s="96"/>
      <c r="H15" s="96"/>
      <c r="I15" s="96"/>
      <c r="J15" s="96"/>
      <c r="K15" s="100"/>
      <c r="L15" s="100"/>
      <c r="M15" s="100"/>
      <c r="N15" s="100"/>
      <c r="O15" s="100"/>
    </row>
    <row r="16" spans="1:16" s="3" customFormat="1" ht="43.9" customHeight="1" x14ac:dyDescent="0.25">
      <c r="A16" s="88" t="s">
        <v>63</v>
      </c>
      <c r="B16" s="69" t="s">
        <v>64</v>
      </c>
      <c r="C16" s="31" t="s">
        <v>10</v>
      </c>
      <c r="D16" s="93" t="s">
        <v>38</v>
      </c>
      <c r="E16" s="94">
        <v>1506.3</v>
      </c>
      <c r="F16" s="93" t="s">
        <v>52</v>
      </c>
      <c r="G16" s="93" t="s">
        <v>53</v>
      </c>
      <c r="H16" s="93" t="s">
        <v>55</v>
      </c>
      <c r="I16" s="93" t="s">
        <v>60</v>
      </c>
      <c r="J16" s="93" t="s">
        <v>68</v>
      </c>
      <c r="K16" s="95">
        <v>1370</v>
      </c>
      <c r="L16" s="95">
        <v>1420</v>
      </c>
      <c r="M16" s="95">
        <v>1020</v>
      </c>
      <c r="N16" s="95">
        <v>1020</v>
      </c>
      <c r="O16" s="95">
        <v>1020</v>
      </c>
      <c r="P16" s="3">
        <f>SUM(Q25)</f>
        <v>0</v>
      </c>
    </row>
    <row r="17" spans="1:15" s="3" customFormat="1" ht="14.45" customHeight="1" x14ac:dyDescent="0.25">
      <c r="A17" s="89"/>
      <c r="B17" s="87"/>
      <c r="C17" s="25" t="s">
        <v>12</v>
      </c>
      <c r="D17" s="96"/>
      <c r="E17" s="96"/>
      <c r="F17" s="96"/>
      <c r="G17" s="96"/>
      <c r="H17" s="96"/>
      <c r="I17" s="96"/>
      <c r="J17" s="96"/>
      <c r="K17" s="100"/>
      <c r="L17" s="100"/>
      <c r="M17" s="100"/>
      <c r="N17" s="100"/>
      <c r="O17" s="100"/>
    </row>
    <row r="18" spans="1:15" s="3" customFormat="1" ht="12.6" customHeight="1" x14ac:dyDescent="0.25">
      <c r="A18" s="89"/>
      <c r="B18" s="87"/>
      <c r="C18" s="22" t="s">
        <v>7</v>
      </c>
      <c r="D18" s="96"/>
      <c r="E18" s="96"/>
      <c r="F18" s="96"/>
      <c r="G18" s="96"/>
      <c r="H18" s="96"/>
      <c r="I18" s="96"/>
      <c r="J18" s="96"/>
      <c r="K18" s="100"/>
      <c r="L18" s="100"/>
      <c r="M18" s="100"/>
      <c r="N18" s="100"/>
      <c r="O18" s="100"/>
    </row>
    <row r="19" spans="1:15" s="3" customFormat="1" ht="13.9" customHeight="1" x14ac:dyDescent="0.25">
      <c r="A19" s="89"/>
      <c r="B19" s="87"/>
      <c r="C19" s="22" t="s">
        <v>8</v>
      </c>
      <c r="D19" s="93" t="s">
        <v>38</v>
      </c>
      <c r="E19" s="94">
        <v>1506.3</v>
      </c>
      <c r="F19" s="93" t="s">
        <v>52</v>
      </c>
      <c r="G19" s="93" t="s">
        <v>53</v>
      </c>
      <c r="H19" s="93" t="s">
        <v>55</v>
      </c>
      <c r="I19" s="93" t="s">
        <v>60</v>
      </c>
      <c r="J19" s="93" t="s">
        <v>68</v>
      </c>
      <c r="K19" s="95">
        <v>1370</v>
      </c>
      <c r="L19" s="95">
        <v>1420</v>
      </c>
      <c r="M19" s="95">
        <v>1020</v>
      </c>
      <c r="N19" s="95">
        <v>1020</v>
      </c>
      <c r="O19" s="95">
        <v>1020</v>
      </c>
    </row>
    <row r="20" spans="1:15" s="3" customFormat="1" ht="15.6" customHeight="1" x14ac:dyDescent="0.25">
      <c r="A20" s="89"/>
      <c r="B20" s="87"/>
      <c r="C20" s="32" t="s">
        <v>21</v>
      </c>
      <c r="D20" s="96"/>
      <c r="E20" s="96"/>
      <c r="F20" s="96"/>
      <c r="G20" s="96"/>
      <c r="H20" s="96"/>
      <c r="I20" s="96"/>
      <c r="J20" s="96"/>
      <c r="K20" s="100"/>
      <c r="L20" s="100"/>
      <c r="M20" s="100"/>
      <c r="N20" s="100"/>
      <c r="O20" s="100"/>
    </row>
    <row r="21" spans="1:15" s="3" customFormat="1" ht="15" customHeight="1" x14ac:dyDescent="0.25">
      <c r="A21" s="89"/>
      <c r="B21" s="87"/>
      <c r="C21" s="22" t="s">
        <v>45</v>
      </c>
      <c r="D21" s="96"/>
      <c r="E21" s="96"/>
      <c r="F21" s="96"/>
      <c r="G21" s="96"/>
      <c r="H21" s="96"/>
      <c r="I21" s="96"/>
      <c r="J21" s="96"/>
      <c r="K21" s="100"/>
      <c r="L21" s="100"/>
      <c r="M21" s="100"/>
      <c r="N21" s="100"/>
      <c r="O21" s="100"/>
    </row>
    <row r="22" spans="1:15" s="3" customFormat="1" ht="11.45" customHeight="1" x14ac:dyDescent="0.25">
      <c r="A22" s="89"/>
      <c r="B22" s="87"/>
      <c r="C22" s="22" t="s">
        <v>13</v>
      </c>
      <c r="D22" s="96"/>
      <c r="E22" s="96"/>
      <c r="F22" s="96"/>
      <c r="G22" s="96"/>
      <c r="H22" s="96"/>
      <c r="I22" s="96"/>
      <c r="J22" s="96"/>
      <c r="K22" s="100"/>
      <c r="L22" s="100"/>
      <c r="M22" s="100"/>
      <c r="N22" s="100"/>
      <c r="O22" s="100"/>
    </row>
    <row r="23" spans="1:15" s="3" customFormat="1" ht="15.75" x14ac:dyDescent="0.25">
      <c r="A23" s="24" t="s">
        <v>0</v>
      </c>
      <c r="B23" s="23"/>
      <c r="C23" s="22"/>
      <c r="D23" s="96"/>
      <c r="E23" s="96"/>
      <c r="F23" s="96"/>
      <c r="G23" s="96"/>
      <c r="H23" s="96"/>
      <c r="I23" s="96"/>
      <c r="J23" s="96"/>
      <c r="K23" s="100"/>
      <c r="L23" s="100"/>
      <c r="M23" s="100"/>
      <c r="N23" s="100"/>
      <c r="O23" s="100"/>
    </row>
    <row r="24" spans="1:15" s="3" customFormat="1" ht="15.75" customHeight="1" x14ac:dyDescent="0.25">
      <c r="A24" s="73" t="s">
        <v>36</v>
      </c>
      <c r="B24" s="69" t="s">
        <v>40</v>
      </c>
      <c r="C24" s="31" t="s">
        <v>10</v>
      </c>
      <c r="D24" s="101" t="s">
        <v>38</v>
      </c>
      <c r="E24" s="96" t="s">
        <v>49</v>
      </c>
      <c r="F24" s="93" t="s">
        <v>52</v>
      </c>
      <c r="G24" s="93" t="s">
        <v>53</v>
      </c>
      <c r="H24" s="93" t="s">
        <v>55</v>
      </c>
      <c r="I24" s="93" t="s">
        <v>60</v>
      </c>
      <c r="J24" s="93" t="s">
        <v>68</v>
      </c>
      <c r="K24" s="95">
        <v>1370</v>
      </c>
      <c r="L24" s="95">
        <v>1420</v>
      </c>
      <c r="M24" s="95">
        <v>1020</v>
      </c>
      <c r="N24" s="95">
        <v>1020</v>
      </c>
      <c r="O24" s="95">
        <v>1020</v>
      </c>
    </row>
    <row r="25" spans="1:15" s="3" customFormat="1" ht="31.5" x14ac:dyDescent="0.25">
      <c r="A25" s="74"/>
      <c r="B25" s="70"/>
      <c r="C25" s="25" t="s">
        <v>12</v>
      </c>
      <c r="D25" s="102"/>
      <c r="E25" s="96"/>
      <c r="F25" s="96"/>
      <c r="G25" s="96"/>
      <c r="H25" s="96"/>
      <c r="I25" s="96"/>
      <c r="J25" s="96"/>
      <c r="K25" s="100"/>
      <c r="L25" s="100"/>
      <c r="M25" s="100"/>
      <c r="N25" s="100"/>
      <c r="O25" s="100"/>
    </row>
    <row r="26" spans="1:15" s="3" customFormat="1" ht="15.75" x14ac:dyDescent="0.25">
      <c r="A26" s="74"/>
      <c r="B26" s="70"/>
      <c r="C26" s="22" t="s">
        <v>7</v>
      </c>
      <c r="D26" s="102"/>
      <c r="E26" s="96"/>
      <c r="F26" s="96"/>
      <c r="G26" s="96"/>
      <c r="H26" s="96"/>
      <c r="I26" s="96"/>
      <c r="J26" s="96"/>
      <c r="K26" s="100"/>
      <c r="L26" s="100"/>
      <c r="M26" s="100"/>
      <c r="N26" s="100"/>
      <c r="O26" s="100"/>
    </row>
    <row r="27" spans="1:15" s="3" customFormat="1" ht="15.75" x14ac:dyDescent="0.25">
      <c r="A27" s="74"/>
      <c r="B27" s="70"/>
      <c r="C27" s="22" t="s">
        <v>8</v>
      </c>
      <c r="D27" s="102"/>
      <c r="E27" s="102"/>
      <c r="F27" s="102"/>
      <c r="G27" s="102"/>
      <c r="H27" s="102"/>
      <c r="I27" s="102"/>
      <c r="J27" s="96"/>
      <c r="K27" s="100"/>
      <c r="L27" s="100"/>
      <c r="M27" s="100"/>
      <c r="N27" s="100"/>
      <c r="O27" s="100"/>
    </row>
    <row r="28" spans="1:15" s="3" customFormat="1" ht="31.5" x14ac:dyDescent="0.25">
      <c r="A28" s="74"/>
      <c r="B28" s="70"/>
      <c r="C28" s="32" t="s">
        <v>21</v>
      </c>
      <c r="D28" s="102"/>
      <c r="E28" s="96"/>
      <c r="F28" s="96"/>
      <c r="G28" s="96"/>
      <c r="H28" s="96"/>
      <c r="I28" s="96"/>
      <c r="J28" s="96"/>
      <c r="K28" s="100"/>
      <c r="L28" s="100"/>
      <c r="M28" s="100"/>
      <c r="N28" s="100"/>
      <c r="O28" s="100"/>
    </row>
    <row r="29" spans="1:15" s="3" customFormat="1" ht="15.75" x14ac:dyDescent="0.25">
      <c r="A29" s="74"/>
      <c r="B29" s="70"/>
      <c r="C29" s="22" t="s">
        <v>9</v>
      </c>
      <c r="D29" s="102"/>
      <c r="E29" s="96"/>
      <c r="F29" s="96"/>
      <c r="G29" s="96"/>
      <c r="H29" s="96"/>
      <c r="I29" s="96"/>
      <c r="J29" s="96"/>
      <c r="K29" s="100"/>
      <c r="L29" s="100"/>
      <c r="M29" s="100"/>
      <c r="N29" s="100"/>
      <c r="O29" s="100"/>
    </row>
    <row r="30" spans="1:15" s="3" customFormat="1" ht="15.75" x14ac:dyDescent="0.25">
      <c r="A30" s="75"/>
      <c r="B30" s="71"/>
      <c r="C30" s="22" t="s">
        <v>13</v>
      </c>
      <c r="D30" s="102"/>
      <c r="E30" s="96"/>
      <c r="F30" s="96"/>
      <c r="G30" s="96"/>
      <c r="H30" s="96"/>
      <c r="I30" s="96"/>
      <c r="J30" s="96"/>
      <c r="K30" s="100"/>
      <c r="L30" s="100"/>
      <c r="M30" s="100"/>
      <c r="N30" s="100"/>
      <c r="O30" s="100"/>
    </row>
    <row r="31" spans="1:15" s="3" customFormat="1" ht="31.5" customHeight="1" x14ac:dyDescent="0.25">
      <c r="A31" s="78" t="s">
        <v>27</v>
      </c>
      <c r="B31" s="79" t="s">
        <v>32</v>
      </c>
      <c r="C31" s="31" t="s">
        <v>10</v>
      </c>
      <c r="D31" s="96" t="s">
        <v>34</v>
      </c>
      <c r="E31" s="96" t="s">
        <v>50</v>
      </c>
      <c r="F31" s="96" t="s">
        <v>50</v>
      </c>
      <c r="G31" s="96" t="s">
        <v>50</v>
      </c>
      <c r="H31" s="96" t="s">
        <v>50</v>
      </c>
      <c r="I31" s="96" t="s">
        <v>50</v>
      </c>
      <c r="J31" s="96" t="s">
        <v>50</v>
      </c>
      <c r="K31" s="96" t="s">
        <v>50</v>
      </c>
      <c r="L31" s="96" t="s">
        <v>50</v>
      </c>
      <c r="M31" s="96" t="s">
        <v>50</v>
      </c>
      <c r="N31" s="96" t="s">
        <v>50</v>
      </c>
      <c r="O31" s="96" t="s">
        <v>50</v>
      </c>
    </row>
    <row r="32" spans="1:15" s="3" customFormat="1" ht="31.5" x14ac:dyDescent="0.25">
      <c r="A32" s="78"/>
      <c r="B32" s="80"/>
      <c r="C32" s="25" t="s">
        <v>12</v>
      </c>
      <c r="D32" s="96"/>
      <c r="E32" s="96"/>
      <c r="F32" s="96"/>
      <c r="G32" s="96"/>
      <c r="H32" s="96"/>
      <c r="I32" s="96"/>
      <c r="J32" s="96"/>
      <c r="K32" s="100"/>
      <c r="L32" s="100"/>
      <c r="M32" s="100"/>
      <c r="N32" s="100"/>
      <c r="O32" s="100"/>
    </row>
    <row r="33" spans="1:15" s="3" customFormat="1" ht="15.75" x14ac:dyDescent="0.25">
      <c r="A33" s="78"/>
      <c r="B33" s="80"/>
      <c r="C33" s="22" t="s">
        <v>7</v>
      </c>
      <c r="D33" s="96"/>
      <c r="E33" s="96"/>
      <c r="F33" s="96"/>
      <c r="G33" s="96"/>
      <c r="H33" s="96"/>
      <c r="I33" s="96"/>
      <c r="J33" s="96"/>
      <c r="K33" s="100"/>
      <c r="L33" s="100"/>
      <c r="M33" s="100"/>
      <c r="N33" s="100"/>
      <c r="O33" s="100"/>
    </row>
    <row r="34" spans="1:15" s="3" customFormat="1" ht="15.75" x14ac:dyDescent="0.25">
      <c r="A34" s="78"/>
      <c r="B34" s="80"/>
      <c r="C34" s="22" t="s">
        <v>8</v>
      </c>
      <c r="D34" s="96" t="s">
        <v>34</v>
      </c>
      <c r="E34" s="96" t="s">
        <v>50</v>
      </c>
      <c r="F34" s="96" t="s">
        <v>50</v>
      </c>
      <c r="G34" s="96" t="s">
        <v>50</v>
      </c>
      <c r="H34" s="96" t="s">
        <v>50</v>
      </c>
      <c r="I34" s="96" t="s">
        <v>50</v>
      </c>
      <c r="J34" s="96" t="s">
        <v>50</v>
      </c>
      <c r="K34" s="96" t="s">
        <v>50</v>
      </c>
      <c r="L34" s="96" t="s">
        <v>50</v>
      </c>
      <c r="M34" s="96" t="s">
        <v>50</v>
      </c>
      <c r="N34" s="96" t="s">
        <v>50</v>
      </c>
      <c r="O34" s="96" t="s">
        <v>50</v>
      </c>
    </row>
    <row r="35" spans="1:15" s="3" customFormat="1" ht="31.5" x14ac:dyDescent="0.25">
      <c r="A35" s="78"/>
      <c r="B35" s="80"/>
      <c r="C35" s="32" t="s">
        <v>21</v>
      </c>
      <c r="D35" s="96"/>
      <c r="E35" s="96"/>
      <c r="F35" s="96"/>
      <c r="G35" s="96"/>
      <c r="H35" s="96"/>
      <c r="I35" s="96"/>
      <c r="J35" s="96"/>
      <c r="K35" s="100"/>
      <c r="L35" s="100"/>
      <c r="M35" s="100"/>
      <c r="N35" s="100"/>
      <c r="O35" s="100"/>
    </row>
    <row r="36" spans="1:15" s="3" customFormat="1" ht="15.75" x14ac:dyDescent="0.25">
      <c r="A36" s="78"/>
      <c r="B36" s="80"/>
      <c r="C36" s="22" t="s">
        <v>9</v>
      </c>
      <c r="D36" s="96"/>
      <c r="E36" s="96"/>
      <c r="F36" s="96"/>
      <c r="G36" s="96"/>
      <c r="H36" s="96"/>
      <c r="I36" s="96"/>
      <c r="J36" s="96"/>
      <c r="K36" s="100"/>
      <c r="L36" s="100"/>
      <c r="M36" s="100"/>
      <c r="N36" s="100"/>
      <c r="O36" s="100"/>
    </row>
    <row r="37" spans="1:15" s="3" customFormat="1" ht="15.75" x14ac:dyDescent="0.25">
      <c r="A37" s="78"/>
      <c r="B37" s="81"/>
      <c r="C37" s="22" t="s">
        <v>13</v>
      </c>
      <c r="D37" s="96"/>
      <c r="E37" s="96"/>
      <c r="F37" s="96"/>
      <c r="G37" s="96"/>
      <c r="H37" s="96"/>
      <c r="I37" s="96"/>
      <c r="J37" s="96"/>
      <c r="K37" s="100"/>
      <c r="L37" s="100"/>
      <c r="M37" s="100"/>
      <c r="N37" s="100"/>
      <c r="O37" s="100"/>
    </row>
    <row r="38" spans="1:15" ht="15.75" customHeight="1" x14ac:dyDescent="0.25">
      <c r="A38" s="82" t="s">
        <v>28</v>
      </c>
      <c r="B38" s="83" t="s">
        <v>31</v>
      </c>
      <c r="C38" s="31" t="s">
        <v>10</v>
      </c>
      <c r="D38" s="96" t="s">
        <v>35</v>
      </c>
      <c r="E38" s="96" t="s">
        <v>51</v>
      </c>
      <c r="F38" s="96" t="s">
        <v>54</v>
      </c>
      <c r="G38" s="103">
        <v>10</v>
      </c>
      <c r="H38" s="103">
        <v>10</v>
      </c>
      <c r="I38" s="103">
        <v>10</v>
      </c>
      <c r="J38" s="103">
        <v>10</v>
      </c>
      <c r="K38" s="103">
        <v>10</v>
      </c>
      <c r="L38" s="103">
        <v>10</v>
      </c>
      <c r="M38" s="103">
        <v>10</v>
      </c>
      <c r="N38" s="103">
        <v>10</v>
      </c>
      <c r="O38" s="103">
        <v>10</v>
      </c>
    </row>
    <row r="39" spans="1:15" ht="15.75" customHeight="1" x14ac:dyDescent="0.25">
      <c r="A39" s="82"/>
      <c r="B39" s="84"/>
      <c r="C39" s="25" t="s">
        <v>12</v>
      </c>
      <c r="D39" s="96"/>
      <c r="E39" s="96"/>
      <c r="F39" s="96"/>
      <c r="G39" s="103"/>
      <c r="H39" s="103"/>
      <c r="I39" s="103"/>
      <c r="J39" s="103"/>
      <c r="K39" s="97"/>
      <c r="L39" s="97"/>
      <c r="M39" s="97"/>
      <c r="N39" s="97"/>
      <c r="O39" s="97"/>
    </row>
    <row r="40" spans="1:15" ht="15.75" customHeight="1" x14ac:dyDescent="0.25">
      <c r="A40" s="82"/>
      <c r="B40" s="84"/>
      <c r="C40" s="22" t="s">
        <v>7</v>
      </c>
      <c r="D40" s="96"/>
      <c r="E40" s="96"/>
      <c r="F40" s="96"/>
      <c r="G40" s="103"/>
      <c r="H40" s="103"/>
      <c r="I40" s="103"/>
      <c r="J40" s="103"/>
      <c r="K40" s="97"/>
      <c r="L40" s="97"/>
      <c r="M40" s="97"/>
      <c r="N40" s="97"/>
      <c r="O40" s="97"/>
    </row>
    <row r="41" spans="1:15" ht="15.75" customHeight="1" x14ac:dyDescent="0.25">
      <c r="A41" s="82"/>
      <c r="B41" s="84"/>
      <c r="C41" s="22" t="s">
        <v>8</v>
      </c>
      <c r="D41" s="96" t="s">
        <v>35</v>
      </c>
      <c r="E41" s="96" t="s">
        <v>51</v>
      </c>
      <c r="F41" s="96" t="s">
        <v>54</v>
      </c>
      <c r="G41" s="103">
        <v>10</v>
      </c>
      <c r="H41" s="103">
        <v>10</v>
      </c>
      <c r="I41" s="103">
        <v>10</v>
      </c>
      <c r="J41" s="103">
        <v>10</v>
      </c>
      <c r="K41" s="103">
        <v>10</v>
      </c>
      <c r="L41" s="103">
        <v>10</v>
      </c>
      <c r="M41" s="103">
        <v>10</v>
      </c>
      <c r="N41" s="103">
        <v>10</v>
      </c>
      <c r="O41" s="103">
        <v>10</v>
      </c>
    </row>
    <row r="42" spans="1:15" ht="15.75" customHeight="1" x14ac:dyDescent="0.25">
      <c r="A42" s="82"/>
      <c r="B42" s="84"/>
      <c r="C42" s="32" t="s">
        <v>21</v>
      </c>
      <c r="D42" s="96"/>
      <c r="E42" s="96"/>
      <c r="F42" s="96"/>
      <c r="G42" s="95"/>
      <c r="H42" s="95"/>
      <c r="I42" s="95"/>
      <c r="J42" s="95"/>
      <c r="K42" s="97"/>
      <c r="L42" s="97"/>
      <c r="M42" s="97"/>
      <c r="N42" s="97"/>
      <c r="O42" s="97"/>
    </row>
    <row r="43" spans="1:15" ht="15.75" customHeight="1" x14ac:dyDescent="0.25">
      <c r="A43" s="82"/>
      <c r="B43" s="84"/>
      <c r="C43" s="22" t="s">
        <v>9</v>
      </c>
      <c r="D43" s="96"/>
      <c r="E43" s="96"/>
      <c r="F43" s="96"/>
      <c r="G43" s="95"/>
      <c r="H43" s="95"/>
      <c r="I43" s="95"/>
      <c r="J43" s="95"/>
      <c r="K43" s="97"/>
      <c r="L43" s="97"/>
      <c r="M43" s="97"/>
      <c r="N43" s="97"/>
      <c r="O43" s="97"/>
    </row>
    <row r="44" spans="1:15" ht="15.75" customHeight="1" x14ac:dyDescent="0.25">
      <c r="A44" s="82"/>
      <c r="B44" s="85"/>
      <c r="C44" s="22" t="s">
        <v>13</v>
      </c>
      <c r="D44" s="96"/>
      <c r="E44" s="96"/>
      <c r="F44" s="96"/>
      <c r="G44" s="95"/>
      <c r="H44" s="95"/>
      <c r="I44" s="95"/>
      <c r="J44" s="95"/>
      <c r="K44" s="97"/>
      <c r="L44" s="97"/>
      <c r="M44" s="97"/>
      <c r="N44" s="97"/>
      <c r="O44" s="97"/>
    </row>
    <row r="45" spans="1:15" ht="19.5" customHeight="1" x14ac:dyDescent="0.25">
      <c r="A45" s="78" t="s">
        <v>29</v>
      </c>
      <c r="B45" s="66" t="s">
        <v>33</v>
      </c>
      <c r="C45" s="31" t="s">
        <v>10</v>
      </c>
      <c r="D45" s="103">
        <v>1200</v>
      </c>
      <c r="E45" s="103">
        <v>1500</v>
      </c>
      <c r="F45" s="104">
        <v>1485.3</v>
      </c>
      <c r="G45" s="103">
        <v>1007</v>
      </c>
      <c r="H45" s="103">
        <v>507</v>
      </c>
      <c r="I45" s="103">
        <v>70</v>
      </c>
      <c r="J45" s="103">
        <v>1296.4000000000001</v>
      </c>
      <c r="K45" s="95">
        <v>1360</v>
      </c>
      <c r="L45" s="95">
        <v>1410</v>
      </c>
      <c r="M45" s="95">
        <v>1010</v>
      </c>
      <c r="N45" s="95">
        <v>1010</v>
      </c>
      <c r="O45" s="95">
        <v>1010</v>
      </c>
    </row>
    <row r="46" spans="1:15" ht="18.75" customHeight="1" x14ac:dyDescent="0.25">
      <c r="A46" s="78"/>
      <c r="B46" s="67"/>
      <c r="C46" s="25" t="s">
        <v>12</v>
      </c>
      <c r="D46" s="103"/>
      <c r="E46" s="103"/>
      <c r="F46" s="103"/>
      <c r="G46" s="103"/>
      <c r="H46" s="103"/>
      <c r="I46" s="103"/>
      <c r="J46" s="103"/>
      <c r="K46" s="97"/>
      <c r="L46" s="97"/>
      <c r="M46" s="97"/>
      <c r="N46" s="97"/>
      <c r="O46" s="97"/>
    </row>
    <row r="47" spans="1:15" ht="19.5" customHeight="1" x14ac:dyDescent="0.25">
      <c r="A47" s="78"/>
      <c r="B47" s="67"/>
      <c r="C47" s="22" t="s">
        <v>7</v>
      </c>
      <c r="D47" s="103"/>
      <c r="E47" s="103"/>
      <c r="F47" s="103"/>
      <c r="G47" s="103"/>
      <c r="H47" s="103"/>
      <c r="I47" s="103"/>
      <c r="J47" s="103"/>
      <c r="K47" s="97"/>
      <c r="L47" s="97"/>
      <c r="M47" s="97"/>
      <c r="N47" s="97"/>
      <c r="O47" s="97"/>
    </row>
    <row r="48" spans="1:15" ht="18" customHeight="1" x14ac:dyDescent="0.25">
      <c r="A48" s="78"/>
      <c r="B48" s="67"/>
      <c r="C48" s="22" t="s">
        <v>8</v>
      </c>
      <c r="D48" s="103">
        <v>1200</v>
      </c>
      <c r="E48" s="103">
        <v>1500</v>
      </c>
      <c r="F48" s="103">
        <v>1485.3</v>
      </c>
      <c r="G48" s="103">
        <v>1007</v>
      </c>
      <c r="H48" s="103">
        <v>507</v>
      </c>
      <c r="I48" s="103">
        <v>70</v>
      </c>
      <c r="J48" s="103">
        <v>1296.4000000000001</v>
      </c>
      <c r="K48" s="95">
        <v>1360</v>
      </c>
      <c r="L48" s="95">
        <v>1410</v>
      </c>
      <c r="M48" s="95">
        <v>1010</v>
      </c>
      <c r="N48" s="95">
        <v>1010</v>
      </c>
      <c r="O48" s="95">
        <v>1010</v>
      </c>
    </row>
    <row r="49" spans="1:15" ht="18.75" customHeight="1" x14ac:dyDescent="0.25">
      <c r="A49" s="78"/>
      <c r="B49" s="67"/>
      <c r="C49" s="32" t="s">
        <v>21</v>
      </c>
      <c r="D49" s="103"/>
      <c r="E49" s="103"/>
      <c r="F49" s="103"/>
      <c r="G49" s="103"/>
      <c r="H49" s="103"/>
      <c r="I49" s="103"/>
      <c r="J49" s="103"/>
      <c r="K49" s="97"/>
      <c r="L49" s="97"/>
      <c r="M49" s="97"/>
      <c r="N49" s="97"/>
      <c r="O49" s="97"/>
    </row>
    <row r="50" spans="1:15" ht="15" customHeight="1" x14ac:dyDescent="0.25">
      <c r="A50" s="78"/>
      <c r="B50" s="67"/>
      <c r="C50" s="22" t="s">
        <v>9</v>
      </c>
      <c r="D50" s="103"/>
      <c r="E50" s="103"/>
      <c r="F50" s="103"/>
      <c r="G50" s="103"/>
      <c r="H50" s="103"/>
      <c r="I50" s="103"/>
      <c r="J50" s="103"/>
      <c r="K50" s="97"/>
      <c r="L50" s="97"/>
      <c r="M50" s="97"/>
      <c r="N50" s="97"/>
      <c r="O50" s="97"/>
    </row>
    <row r="51" spans="1:15" ht="13.5" customHeight="1" x14ac:dyDescent="0.25">
      <c r="A51" s="78"/>
      <c r="B51" s="68"/>
      <c r="C51" s="22" t="s">
        <v>13</v>
      </c>
      <c r="D51" s="103"/>
      <c r="E51" s="103"/>
      <c r="F51" s="103"/>
      <c r="G51" s="103"/>
      <c r="H51" s="103"/>
      <c r="I51" s="103"/>
      <c r="J51" s="103"/>
      <c r="K51" s="97"/>
      <c r="L51" s="97"/>
      <c r="M51" s="97"/>
      <c r="N51" s="97"/>
      <c r="O51" s="97"/>
    </row>
    <row r="52" spans="1:15" ht="12.75" customHeight="1" x14ac:dyDescent="0.25">
      <c r="A52" s="63" t="s">
        <v>30</v>
      </c>
      <c r="B52" s="60" t="s">
        <v>37</v>
      </c>
      <c r="C52" s="31" t="s">
        <v>10</v>
      </c>
      <c r="D52" s="103">
        <v>600</v>
      </c>
      <c r="E52" s="103">
        <v>0</v>
      </c>
      <c r="F52" s="103">
        <v>0</v>
      </c>
      <c r="G52" s="103">
        <v>0</v>
      </c>
      <c r="H52" s="103">
        <v>0</v>
      </c>
      <c r="I52" s="103">
        <v>0</v>
      </c>
      <c r="J52" s="103">
        <v>0</v>
      </c>
      <c r="K52" s="103">
        <v>0</v>
      </c>
      <c r="L52" s="103">
        <v>0</v>
      </c>
      <c r="M52" s="103">
        <v>0</v>
      </c>
      <c r="N52" s="103">
        <v>0</v>
      </c>
      <c r="O52" s="103">
        <v>0</v>
      </c>
    </row>
    <row r="53" spans="1:15" ht="15.75" customHeight="1" x14ac:dyDescent="0.25">
      <c r="A53" s="64"/>
      <c r="B53" s="61"/>
      <c r="C53" s="25" t="s">
        <v>12</v>
      </c>
      <c r="D53" s="103"/>
      <c r="E53" s="103"/>
      <c r="F53" s="103"/>
      <c r="G53" s="103"/>
      <c r="H53" s="103"/>
      <c r="I53" s="103"/>
      <c r="J53" s="103"/>
      <c r="K53" s="97"/>
      <c r="L53" s="97"/>
      <c r="M53" s="97"/>
      <c r="N53" s="97"/>
      <c r="O53" s="97"/>
    </row>
    <row r="54" spans="1:15" ht="12.75" customHeight="1" x14ac:dyDescent="0.25">
      <c r="A54" s="64"/>
      <c r="B54" s="61"/>
      <c r="C54" s="22" t="s">
        <v>7</v>
      </c>
      <c r="D54" s="103"/>
      <c r="E54" s="103"/>
      <c r="F54" s="103"/>
      <c r="G54" s="103"/>
      <c r="H54" s="103"/>
      <c r="I54" s="103"/>
      <c r="J54" s="103"/>
      <c r="K54" s="97"/>
      <c r="L54" s="97"/>
      <c r="M54" s="97"/>
      <c r="N54" s="97"/>
      <c r="O54" s="97"/>
    </row>
    <row r="55" spans="1:15" ht="18" customHeight="1" x14ac:dyDescent="0.25">
      <c r="A55" s="64"/>
      <c r="B55" s="61"/>
      <c r="C55" s="22" t="s">
        <v>8</v>
      </c>
      <c r="D55" s="103">
        <v>600</v>
      </c>
      <c r="E55" s="103">
        <v>0</v>
      </c>
      <c r="F55" s="103">
        <v>0</v>
      </c>
      <c r="G55" s="103">
        <v>0</v>
      </c>
      <c r="H55" s="103">
        <v>0</v>
      </c>
      <c r="I55" s="103">
        <v>0</v>
      </c>
      <c r="J55" s="103">
        <v>0</v>
      </c>
      <c r="K55" s="103">
        <v>0</v>
      </c>
      <c r="L55" s="103">
        <v>0</v>
      </c>
      <c r="M55" s="103">
        <v>0</v>
      </c>
      <c r="N55" s="103">
        <v>0</v>
      </c>
      <c r="O55" s="103">
        <v>0</v>
      </c>
    </row>
    <row r="56" spans="1:15" ht="18" customHeight="1" x14ac:dyDescent="0.25">
      <c r="A56" s="64"/>
      <c r="B56" s="61"/>
      <c r="C56" s="32" t="s">
        <v>21</v>
      </c>
      <c r="D56" s="28"/>
      <c r="E56" s="28"/>
      <c r="F56" s="28"/>
      <c r="G56" s="28"/>
      <c r="H56" s="28"/>
      <c r="I56" s="28"/>
      <c r="J56" s="28"/>
      <c r="K56" s="36"/>
      <c r="L56" s="36"/>
      <c r="M56" s="36"/>
      <c r="N56" s="36"/>
      <c r="O56" s="36"/>
    </row>
    <row r="57" spans="1:15" ht="19.5" customHeight="1" x14ac:dyDescent="0.25">
      <c r="A57" s="64"/>
      <c r="B57" s="61"/>
      <c r="C57" s="22" t="s">
        <v>9</v>
      </c>
      <c r="D57" s="33"/>
      <c r="E57" s="33"/>
      <c r="F57" s="33"/>
      <c r="G57" s="33"/>
      <c r="H57" s="33"/>
      <c r="I57" s="33"/>
      <c r="J57" s="33"/>
      <c r="K57" s="36"/>
      <c r="L57" s="36"/>
      <c r="M57" s="36"/>
      <c r="N57" s="36"/>
      <c r="O57" s="36"/>
    </row>
    <row r="58" spans="1:15" ht="15.75" x14ac:dyDescent="0.25">
      <c r="A58" s="65"/>
      <c r="B58" s="62"/>
      <c r="C58" s="22" t="s">
        <v>13</v>
      </c>
      <c r="D58" s="33"/>
      <c r="E58" s="33"/>
      <c r="F58" s="33"/>
      <c r="G58" s="33"/>
      <c r="H58" s="33"/>
      <c r="I58" s="33"/>
      <c r="J58" s="33"/>
      <c r="K58" s="36"/>
      <c r="L58" s="36"/>
      <c r="M58" s="36"/>
      <c r="N58" s="36"/>
      <c r="O58" s="36"/>
    </row>
    <row r="59" spans="1:15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5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5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5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</row>
  </sheetData>
  <mergeCells count="19">
    <mergeCell ref="D6:O6"/>
    <mergeCell ref="B16:B22"/>
    <mergeCell ref="A16:A22"/>
    <mergeCell ref="A4:J5"/>
    <mergeCell ref="C6:C7"/>
    <mergeCell ref="B52:B58"/>
    <mergeCell ref="A52:A58"/>
    <mergeCell ref="B45:B51"/>
    <mergeCell ref="B24:B30"/>
    <mergeCell ref="B6:B7"/>
    <mergeCell ref="A24:A30"/>
    <mergeCell ref="A6:A7"/>
    <mergeCell ref="A9:A15"/>
    <mergeCell ref="B9:B15"/>
    <mergeCell ref="A31:A37"/>
    <mergeCell ref="B31:B37"/>
    <mergeCell ref="A38:A44"/>
    <mergeCell ref="B38:B44"/>
    <mergeCell ref="A45:A51"/>
  </mergeCells>
  <phoneticPr fontId="0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62" firstPageNumber="163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Шевченко Галина Александровна</cp:lastModifiedBy>
  <cp:lastPrinted>2021-01-21T10:36:22Z</cp:lastPrinted>
  <dcterms:created xsi:type="dcterms:W3CDTF">2005-05-11T09:34:44Z</dcterms:created>
  <dcterms:modified xsi:type="dcterms:W3CDTF">2021-02-01T07:12:28Z</dcterms:modified>
</cp:coreProperties>
</file>