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Документы\Все документы\Молодые семьи\2014 ГОД\внесение изменений\редакция ноябрь 2019\Подпрограмма №1\Подпрограмма №1\"/>
    </mc:Choice>
  </mc:AlternateContent>
  <bookViews>
    <workbookView xWindow="0" yWindow="0" windowWidth="19200" windowHeight="10995" tabRatio="694" activeTab="2"/>
  </bookViews>
  <sheets>
    <sheet name="приложение1" sheetId="60" r:id="rId1"/>
    <sheet name="приложение2" sheetId="51" r:id="rId2"/>
    <sheet name="приложение 3" sheetId="56" r:id="rId3"/>
  </sheets>
  <definedNames>
    <definedName name="_xlnm.Print_Titles" localSheetId="2">'приложение 3'!$6:$7</definedName>
    <definedName name="_xlnm.Print_Titles" localSheetId="1">приложение2!$6:$8</definedName>
    <definedName name="_xlnm.Print_Area" localSheetId="2">'приложение 3'!$A$1:$O$30</definedName>
  </definedNames>
  <calcPr calcId="152511"/>
</workbook>
</file>

<file path=xl/calcChain.xml><?xml version="1.0" encoding="utf-8"?>
<calcChain xmlns="http://schemas.openxmlformats.org/spreadsheetml/2006/main">
  <c r="O17" i="56" l="1"/>
  <c r="N17" i="56"/>
  <c r="M17" i="56"/>
  <c r="L17" i="56"/>
  <c r="K17" i="56"/>
  <c r="K9" i="56"/>
  <c r="L9" i="56"/>
  <c r="M9" i="56"/>
  <c r="N9" i="56"/>
  <c r="O9" i="56"/>
  <c r="J17" i="56"/>
  <c r="J9" i="56"/>
  <c r="I9" i="56" l="1"/>
  <c r="H9" i="56"/>
  <c r="G9" i="56" l="1"/>
  <c r="F9" i="56"/>
  <c r="E9" i="56"/>
  <c r="D9" i="56"/>
  <c r="E17" i="56"/>
  <c r="F17" i="56"/>
  <c r="G17" i="56"/>
  <c r="H17" i="56"/>
  <c r="I17" i="56"/>
  <c r="D17" i="56"/>
</calcChain>
</file>

<file path=xl/sharedStrings.xml><?xml version="1.0" encoding="utf-8"?>
<sst xmlns="http://schemas.openxmlformats.org/spreadsheetml/2006/main" count="182" uniqueCount="96">
  <si>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</si>
  <si>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</si>
  <si>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</si>
  <si>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</si>
  <si>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</si>
  <si>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</si>
  <si>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</si>
  <si>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</si>
  <si>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</si>
  <si>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юридические лица</t>
  </si>
  <si>
    <t>всего, в том числе:</t>
  </si>
  <si>
    <t>Источники ресурсного обеспечения</t>
  </si>
  <si>
    <t xml:space="preserve">федеральный бюджет </t>
  </si>
  <si>
    <t>физические лица</t>
  </si>
  <si>
    <t>_____________________________</t>
  </si>
  <si>
    <t>Исполнители муниципальной программы</t>
  </si>
  <si>
    <t>Показатель (индикатор) общий для муниципальной программы</t>
  </si>
  <si>
    <t xml:space="preserve">Наименование муниципальной программы, подпрограммы, основного мероприятия </t>
  </si>
  <si>
    <t>ОСНОВНОЕ МЕРОПРИЯТИЕ 1</t>
  </si>
  <si>
    <t>ОСНОВНОЕ МЕРОПРИЯТИЕ 2</t>
  </si>
  <si>
    <t>Оценка расходов по годам реализации муниципальной программы, тыс. руб.</t>
  </si>
  <si>
    <t xml:space="preserve"> внебюджетные фонды                        </t>
  </si>
  <si>
    <t>Отдел по экономике и инвестиционным программам  администрации Лискинского муниципального района Воронежской области</t>
  </si>
  <si>
    <t>2014
(первый год реализации)</t>
  </si>
  <si>
    <t>2015
(второй год реализации)</t>
  </si>
  <si>
    <t xml:space="preserve">2016
(третий год реализации) </t>
  </si>
  <si>
    <t>1.1.</t>
  </si>
  <si>
    <t>1.2.</t>
  </si>
  <si>
    <t>ПОДПРОГРАММА</t>
  </si>
  <si>
    <t>1200</t>
  </si>
  <si>
    <t>1031</t>
  </si>
  <si>
    <t>1095</t>
  </si>
  <si>
    <t>6177</t>
  </si>
  <si>
    <r>
      <t xml:space="preserve">юридические лица </t>
    </r>
    <r>
      <rPr>
        <b/>
        <vertAlign val="superscript"/>
        <sz val="10"/>
        <rFont val="Times New Roman"/>
        <family val="1"/>
        <charset val="204"/>
      </rPr>
      <t>1</t>
    </r>
  </si>
  <si>
    <t>семей</t>
  </si>
  <si>
    <t>Создание системы поддержки молодых семей в решении жилищной проблемы в Лискинском муниципальном районе Воронежской области.</t>
  </si>
  <si>
    <t>Ответственный исполнитель муниципальной подпрограммы</t>
  </si>
  <si>
    <t>Основные разработчики муниципальной подпрограммы</t>
  </si>
  <si>
    <t>Основные мероприятия подпрограммы</t>
  </si>
  <si>
    <t>Цель муниципальной подпрограммы</t>
  </si>
  <si>
    <t>Задачи муниципальной подпрограммы</t>
  </si>
  <si>
    <t>Целевые индикаторы и показатели муниципальной подпрограммы</t>
  </si>
  <si>
    <t>Этапы и сроки реализации муниципальной подпрограммы</t>
  </si>
  <si>
    <t>Объемы и источники финансирования муниципальной подпрограммы (в действующих ценах каждого года реализации муниципальной программы) 1</t>
  </si>
  <si>
    <t>Ожидаемые конечные результаты реализации муниципальной подпрограммы</t>
  </si>
  <si>
    <t>5</t>
  </si>
  <si>
    <t>%</t>
  </si>
  <si>
    <t>9,4</t>
  </si>
  <si>
    <t>1227,8</t>
  </si>
  <si>
    <t>891,3</t>
  </si>
  <si>
    <t>1331,564</t>
  </si>
  <si>
    <t>7035,536</t>
  </si>
  <si>
    <t>1270</t>
  </si>
  <si>
    <t>758,7</t>
  </si>
  <si>
    <t>1242,9</t>
  </si>
  <si>
    <t>6760,7</t>
  </si>
  <si>
    <t>1195,576</t>
  </si>
  <si>
    <t>24277,312</t>
  </si>
  <si>
    <t>8546,590</t>
  </si>
  <si>
    <t>7317,6</t>
  </si>
  <si>
    <t>7425,6</t>
  </si>
  <si>
    <t>17</t>
  </si>
  <si>
    <t>42</t>
  </si>
  <si>
    <t>0</t>
  </si>
  <si>
    <t>2000</t>
  </si>
  <si>
    <t xml:space="preserve">Отдел по экономике и инвестиционным программам;  отдел по финансам и бюджетной политике; отдел культуры администрации  Лискинского муниципального района Воронежской области </t>
  </si>
  <si>
    <t>1. Совершенствование нормативно-правовой базы, регулирующей оказание государственной поддержки молодым семьям на приобретение жилого помещения или строительство индивидуального жилого дома.
2. Оказание государственной поддержки молодым семьям на приобретение жилого помещения или строительство индивидуального жилого дома.</t>
  </si>
  <si>
    <t xml:space="preserve">- обеспечение предоставления молодым семьям - участникам подпрограммы социальных выплат на приобретение жилого помещения или строительство индивидуального жилого дома (далее - социальные выплаты);
- создание условий для привлечения молодыми семьями собственных средств, дополнительных финансовых средств кредитных и других организаций, предоставляющих кредиты и займы, в том числе ипотечных жилищных кредитов, для приобретения жилого помещения или строительства индивидуального жилого дома.
</t>
  </si>
  <si>
    <t>1. Количество молодых семей, улучшивших жилищные условия в рамках реализации подпрограммы -39;                                                                            2. Доля молодых семей, получивших свидетельство о праве на получение социальной выплаты на приобретение (строительство) жилого помещения, в общем количестве молодых семей, нуждающихся в улучшении жилищных условий по состоянию на 1 января- 42%;</t>
  </si>
  <si>
    <t>2014 - 2025 годы</t>
  </si>
  <si>
    <t xml:space="preserve">Всего: из средств местного бюджета 14397,14 тыс.руб., в т.ч.:                                                                                   - 2014 г. - 1200 тыс.руб.                                                 - 2015 г. - 1200 тыс.руб.                                                 - 2016 г. - 1331,564 тыс.руб.                                                        - 2017 г. - 1270 тыс.руб.                                                 - 2018 г. - 1195,576 тыс.руб.                                                      - 2019 г. - 1200 тыс.руб.                                                    - 2020 г. - 2000 тыс.руб.   
- 2021 г. - 1000 тыс. руб.
- 2022 г. - 1000 тыс. руб.
- 2023 г. - 1000 тыс. руб. 
- 2024 г. - 1000 тыс. руб. 
- 2025 г. - 1000 тыс. руб.                                                              </t>
  </si>
  <si>
    <t xml:space="preserve">- привлечение в жилищную сферу дополнительных финансовых средств банков и других организаций, предоставляющих ипотечные жилищные кредиты и займы, собственных средств граждан;
- развитие и закрепление положительных демографических тенденций в обществе;
- укрепление семейных отношений и снижение уровня социальной напряженности в обществе;
- развитие системы ипотечного жилищного кредитования.
</t>
  </si>
  <si>
    <t xml:space="preserve">Пункт Фед. плана
 стат. работ
</t>
  </si>
  <si>
    <t>Оказание государственной поддержки молодым семьям на приобретение жилого помещения или строительство индивидуального жилого дома</t>
  </si>
  <si>
    <t>Совершенствование нормативно-правовой базы, регулирующей оказание государственной поддержки молодым семьям на приобретение жилого помещения или строительство индивидуального жилого дома</t>
  </si>
  <si>
    <t xml:space="preserve">внебюджетные фонды                        </t>
  </si>
  <si>
    <t>2737</t>
  </si>
  <si>
    <t>1955</t>
  </si>
  <si>
    <t>1000</t>
  </si>
  <si>
    <t>24504,269</t>
  </si>
  <si>
    <t>21300</t>
  </si>
  <si>
    <t>10500</t>
  </si>
  <si>
    <t xml:space="preserve">Количество молодых семей, получивших свидетельство о праве на получение социальной выплаты на приобретение жилого помещения  строительство индивидуального  жилого дома </t>
  </si>
  <si>
    <t>Доля молодых семей, получивших свидетельство о праве на получение социальной выплаты на приобретение жилого помещения или строительство индивидуального жилого дома, в общем количестве молодых семей, нуждающихся в улучшении жилищных суловий по состоянию на 1 января</t>
  </si>
  <si>
    <t xml:space="preserve">ОСНОВНОЕ МЕРОПРИЯТИЕ 1: Оказание государственной поддержки молодым семьям на приобретение жилого помещения или строительство индивидуального жилого дома </t>
  </si>
  <si>
    <r>
      <t>Приложение 1 к подпрограмме "Обеспечение жильем молодых семей</t>
    </r>
    <r>
      <rPr>
        <b/>
        <sz val="12"/>
        <color indexed="8"/>
        <rFont val="Times New Roman"/>
        <family val="1"/>
        <charset val="204"/>
      </rPr>
      <t>"</t>
    </r>
    <r>
      <rPr>
        <sz val="12"/>
        <color indexed="8"/>
        <rFont val="Times New Roman"/>
        <family val="1"/>
        <charset val="204"/>
      </rPr>
      <t xml:space="preserve">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t>
    </r>
  </si>
  <si>
    <t>ПАСПОРТ
подпрограммы "Обеспечение жильем молодых семей"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t>
  </si>
  <si>
    <t xml:space="preserve">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Приложение №2 - Сведения о показателях (индикаторах)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t>
  </si>
  <si>
    <t>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t>
  </si>
  <si>
    <t xml:space="preserve">Приложение 2 
к подпрограмме "Обеспечение жильем молодых семей"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t>
  </si>
  <si>
    <t>Сведения о показателях (индикаторах)  подпрограммы "Обеспечение жильем молодых семей"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и их значениях</t>
  </si>
  <si>
    <t>МУНИЦИПАЛЬНАЯ ПРОГРАММА "Обеспечение доступным и комфортным жильем и коммунальными услугами населения Лискинского муниципального района Воронежской области"</t>
  </si>
  <si>
    <t>ПОДПРОГРАММА "Обеспечение жильем молодых семей"</t>
  </si>
  <si>
    <t xml:space="preserve">Приложение 3 
к подпрограмме "Обеспечение жильем молодых семей"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t>
  </si>
  <si>
    <t xml:space="preserve">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подпрограммы "Обеспечение жильем молодых семей"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t>
  </si>
  <si>
    <t xml:space="preserve"> "Обеспечение жильем молодых семей"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</si>
</sst>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2"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b/>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164" fontId="7" fillId="0" borderId="0" applyFont="0" applyFill="0" applyBorder="0" applyAlignment="0" applyProtection="0"/>
  </cellStyleXfs>
  <cellXfs count="115">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Fill="1"/>
    <xf numFmtId="49" fontId="2" fillId="0" borderId="1" xfId="0" applyNumberFormat="1" applyFont="1" applyFill="1" applyBorder="1" applyAlignment="1">
      <alignment horizontal="center" wrapText="1"/>
    </xf>
    <xf numFmtId="0" fontId="2" fillId="3" borderId="0" xfId="0" applyFont="1" applyFill="1" applyBorder="1" applyAlignment="1">
      <alignment vertical="center" wrapText="1"/>
    </xf>
    <xf numFmtId="0" fontId="5" fillId="0" borderId="0" xfId="0" applyFont="1"/>
    <xf numFmtId="0" fontId="5" fillId="0" borderId="0" xfId="0" applyFont="1" applyAlignment="1">
      <alignment horizontal="center"/>
    </xf>
    <xf numFmtId="0" fontId="5" fillId="0" borderId="0" xfId="0" applyFont="1" applyFill="1"/>
    <xf numFmtId="0" fontId="5" fillId="0" borderId="0" xfId="0" applyFont="1" applyFill="1" applyAlignment="1">
      <alignment horizontal="center"/>
    </xf>
    <xf numFmtId="0" fontId="3" fillId="0" borderId="1" xfId="0" applyFont="1" applyBorder="1" applyAlignment="1">
      <alignment horizontal="left" vertical="top" wrapText="1"/>
    </xf>
    <xf numFmtId="49" fontId="3" fillId="0" borderId="1" xfId="0" applyNumberFormat="1" applyFont="1" applyFill="1" applyBorder="1" applyAlignment="1">
      <alignment horizontal="left" wrapText="1"/>
    </xf>
    <xf numFmtId="0" fontId="4" fillId="0" borderId="1" xfId="0" applyFont="1" applyBorder="1" applyAlignment="1">
      <alignment horizontal="left" vertical="top" wrapText="1"/>
    </xf>
    <xf numFmtId="0" fontId="0" fillId="0" borderId="0" xfId="0" applyFont="1" applyBorder="1"/>
    <xf numFmtId="0" fontId="4" fillId="0" borderId="2" xfId="0" applyFont="1" applyBorder="1" applyAlignment="1">
      <alignment horizontal="left" wrapText="1"/>
    </xf>
    <xf numFmtId="0" fontId="2" fillId="0" borderId="0" xfId="0" applyFont="1" applyAlignment="1">
      <alignment horizontal="right"/>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3" borderId="1" xfId="0" applyNumberFormat="1" applyFont="1" applyFill="1" applyBorder="1" applyAlignment="1">
      <alignment wrapText="1"/>
    </xf>
    <xf numFmtId="0" fontId="3" fillId="0" borderId="0" xfId="0" applyFont="1" applyAlignment="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Alignment="1">
      <alignment wrapText="1"/>
    </xf>
    <xf numFmtId="0" fontId="5"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3"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7" xfId="0" applyNumberFormat="1" applyFont="1" applyFill="1" applyBorder="1" applyAlignment="1">
      <alignment horizont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vertical="center" wrapText="1"/>
    </xf>
    <xf numFmtId="49" fontId="2" fillId="0" borderId="1" xfId="0" applyNumberFormat="1" applyFont="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0" fontId="6" fillId="4" borderId="2" xfId="0" applyFont="1" applyFill="1" applyBorder="1" applyAlignment="1">
      <alignment horizontal="left" wrapText="1"/>
    </xf>
    <xf numFmtId="0" fontId="9" fillId="4" borderId="1" xfId="0" applyFont="1" applyFill="1" applyBorder="1" applyAlignment="1">
      <alignment horizontal="left" vertical="top" wrapText="1"/>
    </xf>
    <xf numFmtId="49" fontId="8" fillId="4" borderId="7"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9" fillId="4" borderId="1" xfId="0" applyNumberFormat="1" applyFont="1" applyFill="1" applyBorder="1" applyAlignment="1">
      <alignment horizontal="left" wrapText="1"/>
    </xf>
    <xf numFmtId="0" fontId="6" fillId="4" borderId="1" xfId="0" applyFont="1" applyFill="1" applyBorder="1" applyAlignment="1">
      <alignment horizontal="left" vertical="top" wrapText="1"/>
    </xf>
    <xf numFmtId="1" fontId="2" fillId="0" borderId="11" xfId="0" applyNumberFormat="1" applyFont="1" applyFill="1" applyBorder="1" applyAlignment="1">
      <alignment horizontal="center" wrapText="1"/>
    </xf>
    <xf numFmtId="1" fontId="8" fillId="4" borderId="11" xfId="0" applyNumberFormat="1" applyFont="1" applyFill="1" applyBorder="1" applyAlignment="1">
      <alignment horizontal="center" wrapText="1"/>
    </xf>
    <xf numFmtId="49" fontId="2" fillId="2" borderId="1" xfId="0" applyNumberFormat="1" applyFont="1" applyFill="1" applyBorder="1" applyAlignment="1">
      <alignment horizontal="left" vertical="top" wrapText="1"/>
    </xf>
    <xf numFmtId="165" fontId="2" fillId="0" borderId="11" xfId="0" applyNumberFormat="1" applyFont="1" applyFill="1" applyBorder="1" applyAlignment="1">
      <alignment horizontal="center" wrapText="1"/>
    </xf>
    <xf numFmtId="165" fontId="8" fillId="4" borderId="11" xfId="0" applyNumberFormat="1" applyFont="1" applyFill="1" applyBorder="1" applyAlignment="1">
      <alignment horizontal="center" wrapText="1"/>
    </xf>
    <xf numFmtId="2" fontId="2" fillId="0" borderId="11" xfId="0" applyNumberFormat="1" applyFont="1" applyFill="1" applyBorder="1" applyAlignment="1">
      <alignment horizontal="center" wrapText="1"/>
    </xf>
    <xf numFmtId="165" fontId="2" fillId="0" borderId="1" xfId="0" applyNumberFormat="1" applyFont="1" applyFill="1" applyBorder="1" applyAlignment="1">
      <alignment horizontal="center" wrapText="1"/>
    </xf>
    <xf numFmtId="2" fontId="8" fillId="4" borderId="11" xfId="0" applyNumberFormat="1" applyFont="1" applyFill="1" applyBorder="1" applyAlignment="1">
      <alignment horizontal="center" wrapText="1"/>
    </xf>
    <xf numFmtId="165" fontId="8" fillId="4" borderId="1" xfId="0" applyNumberFormat="1" applyFont="1" applyFill="1" applyBorder="1" applyAlignment="1">
      <alignment horizontal="center" wrapText="1"/>
    </xf>
    <xf numFmtId="49" fontId="8" fillId="4"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2" xfId="0" applyFont="1" applyBorder="1" applyAlignment="1">
      <alignment horizontal="left" vertical="top" wrapText="1"/>
    </xf>
    <xf numFmtId="49" fontId="3" fillId="0" borderId="1" xfId="0" applyNumberFormat="1" applyFont="1" applyFill="1" applyBorder="1" applyAlignment="1">
      <alignment horizontal="left" vertical="top" wrapText="1"/>
    </xf>
    <xf numFmtId="0" fontId="5" fillId="0" borderId="3" xfId="0" applyFont="1" applyFill="1" applyBorder="1" applyAlignment="1">
      <alignment horizontal="center" vertical="center" wrapText="1"/>
    </xf>
    <xf numFmtId="0" fontId="3" fillId="0" borderId="0" xfId="0" applyFont="1" applyFill="1" applyBorder="1" applyAlignment="1">
      <alignment horizontal="left" vertical="top" wrapText="1"/>
    </xf>
    <xf numFmtId="0" fontId="2" fillId="0" borderId="0" xfId="0" applyFont="1" applyAlignment="1">
      <alignment horizontal="right"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4" xfId="0" applyFont="1" applyFill="1" applyBorder="1" applyAlignment="1">
      <alignment horizontal="center" wrapText="1"/>
    </xf>
    <xf numFmtId="49" fontId="8" fillId="4" borderId="7" xfId="0" applyNumberFormat="1" applyFont="1" applyFill="1" applyBorder="1" applyAlignment="1">
      <alignment horizontal="left" vertical="center" wrapText="1"/>
    </xf>
    <xf numFmtId="49" fontId="8" fillId="4" borderId="8" xfId="0" applyNumberFormat="1" applyFont="1" applyFill="1" applyBorder="1" applyAlignment="1">
      <alignment horizontal="left" vertical="center" wrapText="1"/>
    </xf>
    <xf numFmtId="49" fontId="8" fillId="4" borderId="4" xfId="0" applyNumberFormat="1"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0" borderId="0" xfId="0" applyFont="1" applyFill="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49" fontId="2" fillId="0" borderId="5"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49" fontId="8" fillId="4" borderId="5" xfId="0" applyNumberFormat="1" applyFont="1" applyFill="1" applyBorder="1" applyAlignment="1">
      <alignment horizontal="left" vertical="center" wrapText="1"/>
    </xf>
    <xf numFmtId="49" fontId="8" fillId="4" borderId="6" xfId="0" applyNumberFormat="1" applyFont="1" applyFill="1" applyBorder="1" applyAlignment="1">
      <alignment horizontal="left" vertical="center" wrapText="1"/>
    </xf>
    <xf numFmtId="49" fontId="8" fillId="4" borderId="2" xfId="0" applyNumberFormat="1" applyFont="1" applyFill="1" applyBorder="1" applyAlignment="1">
      <alignment horizontal="left" vertical="center" wrapText="1"/>
    </xf>
    <xf numFmtId="49" fontId="8" fillId="4" borderId="5" xfId="0" applyNumberFormat="1" applyFont="1" applyFill="1" applyBorder="1" applyAlignment="1">
      <alignment horizontal="center" vertical="center" wrapText="1"/>
    </xf>
    <xf numFmtId="49" fontId="8" fillId="4" borderId="6" xfId="0" applyNumberFormat="1" applyFont="1" applyFill="1" applyBorder="1" applyAlignment="1">
      <alignment horizontal="center" vertical="center" wrapText="1"/>
    </xf>
    <xf numFmtId="49" fontId="8" fillId="4" borderId="2"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19"/>
  <sheetViews>
    <sheetView view="pageBreakPreview" topLeftCell="A12" zoomScaleSheetLayoutView="100" workbookViewId="0">
      <selection activeCell="A16" sqref="A16"/>
    </sheetView>
  </sheetViews>
  <sheetFormatPr defaultRowHeight="12.75" x14ac:dyDescent="0.2"/>
  <cols>
    <col min="1" max="1" width="45" customWidth="1"/>
    <col min="2" max="2" width="50.140625" customWidth="1"/>
  </cols>
  <sheetData>
    <row r="1" spans="1:2" ht="116.25" customHeight="1" x14ac:dyDescent="0.25">
      <c r="A1" s="12"/>
      <c r="B1" s="48" t="s">
        <v>85</v>
      </c>
    </row>
    <row r="2" spans="1:2" ht="78.75" customHeight="1" x14ac:dyDescent="0.2">
      <c r="A2" s="78" t="s">
        <v>86</v>
      </c>
      <c r="B2" s="78"/>
    </row>
    <row r="3" spans="1:2" ht="54.75" customHeight="1" x14ac:dyDescent="0.2">
      <c r="A3" s="1" t="s">
        <v>36</v>
      </c>
      <c r="B3" s="43" t="s">
        <v>22</v>
      </c>
    </row>
    <row r="4" spans="1:2" s="3" customFormat="1" ht="85.5" customHeight="1" x14ac:dyDescent="0.2">
      <c r="A4" s="1" t="s">
        <v>15</v>
      </c>
      <c r="B4" s="43" t="s">
        <v>65</v>
      </c>
    </row>
    <row r="5" spans="1:2" s="3" customFormat="1" ht="54" customHeight="1" x14ac:dyDescent="0.2">
      <c r="A5" s="1" t="s">
        <v>37</v>
      </c>
      <c r="B5" s="43" t="s">
        <v>22</v>
      </c>
    </row>
    <row r="6" spans="1:2" s="3" customFormat="1" ht="129" customHeight="1" x14ac:dyDescent="0.2">
      <c r="A6" s="49" t="s">
        <v>38</v>
      </c>
      <c r="B6" s="43" t="s">
        <v>66</v>
      </c>
    </row>
    <row r="7" spans="1:2" s="9" customFormat="1" ht="54.75" customHeight="1" x14ac:dyDescent="0.2">
      <c r="A7" s="1" t="s">
        <v>39</v>
      </c>
      <c r="B7" s="44" t="s">
        <v>35</v>
      </c>
    </row>
    <row r="8" spans="1:2" s="17" customFormat="1" ht="202.5" customHeight="1" x14ac:dyDescent="0.2">
      <c r="A8" s="1" t="s">
        <v>40</v>
      </c>
      <c r="B8" s="45" t="s">
        <v>67</v>
      </c>
    </row>
    <row r="9" spans="1:2" s="17" customFormat="1" ht="147" customHeight="1" x14ac:dyDescent="0.2">
      <c r="A9" s="1" t="s">
        <v>41</v>
      </c>
      <c r="B9" s="38" t="s">
        <v>68</v>
      </c>
    </row>
    <row r="10" spans="1:2" s="3" customFormat="1" ht="36.75" customHeight="1" x14ac:dyDescent="0.2">
      <c r="A10" s="1" t="s">
        <v>42</v>
      </c>
      <c r="B10" s="36" t="s">
        <v>69</v>
      </c>
    </row>
    <row r="11" spans="1:2" s="3" customFormat="1" ht="225" customHeight="1" x14ac:dyDescent="0.25">
      <c r="A11" s="1" t="s">
        <v>43</v>
      </c>
      <c r="B11" s="23" t="s">
        <v>70</v>
      </c>
    </row>
    <row r="12" spans="1:2" s="22" customFormat="1" ht="176.25" customHeight="1" x14ac:dyDescent="0.2">
      <c r="A12" s="1" t="s">
        <v>44</v>
      </c>
      <c r="B12" s="67" t="s">
        <v>71</v>
      </c>
    </row>
    <row r="13" spans="1:2" s="22" customFormat="1" ht="15.75" x14ac:dyDescent="0.25">
      <c r="A13" s="50" t="s">
        <v>14</v>
      </c>
      <c r="B13" s="2"/>
    </row>
    <row r="14" spans="1:2" s="22" customFormat="1" ht="78" customHeight="1" x14ac:dyDescent="0.2">
      <c r="A14" s="79" t="s">
        <v>87</v>
      </c>
      <c r="B14" s="79"/>
    </row>
    <row r="15" spans="1:2" s="22" customFormat="1" ht="51.75" customHeight="1" x14ac:dyDescent="0.2">
      <c r="A15" s="79" t="s">
        <v>88</v>
      </c>
      <c r="B15" s="79"/>
    </row>
    <row r="16" spans="1:2" s="22" customFormat="1" ht="15.75" x14ac:dyDescent="0.25">
      <c r="A16" s="50"/>
      <c r="B16" s="2"/>
    </row>
    <row r="17" spans="1:2" ht="15.75" x14ac:dyDescent="0.25">
      <c r="A17" s="51"/>
      <c r="B17" s="2"/>
    </row>
    <row r="18" spans="1:2" ht="15.75" x14ac:dyDescent="0.25">
      <c r="A18" s="51"/>
      <c r="B18" s="52"/>
    </row>
    <row r="19" spans="1:2" x14ac:dyDescent="0.2">
      <c r="B19" s="24"/>
    </row>
  </sheetData>
  <mergeCells count="3">
    <mergeCell ref="A2:B2"/>
    <mergeCell ref="A14:B14"/>
    <mergeCell ref="A15:B15"/>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14"/>
  <sheetViews>
    <sheetView view="pageBreakPreview" topLeftCell="A4" zoomScaleNormal="100" zoomScaleSheetLayoutView="100" workbookViewId="0">
      <selection activeCell="A11" sqref="A11"/>
    </sheetView>
  </sheetViews>
  <sheetFormatPr defaultRowHeight="15.75" x14ac:dyDescent="0.25"/>
  <cols>
    <col min="1" max="1" width="8.28515625" style="2" customWidth="1"/>
    <col min="2" max="2" width="37.85546875" style="32" customWidth="1"/>
    <col min="3" max="3" width="12.28515625" style="2" customWidth="1"/>
    <col min="4" max="4" width="7.7109375" style="2" customWidth="1"/>
    <col min="5" max="15" width="7.42578125" style="2" customWidth="1"/>
  </cols>
  <sheetData>
    <row r="1" spans="1:16" x14ac:dyDescent="0.25">
      <c r="A1" s="29"/>
      <c r="B1" s="30"/>
      <c r="C1" s="10"/>
      <c r="D1" s="10"/>
      <c r="E1" s="11"/>
      <c r="F1" s="11"/>
      <c r="G1" s="11"/>
      <c r="H1" s="11"/>
    </row>
    <row r="2" spans="1:16" ht="128.25" customHeight="1" x14ac:dyDescent="0.25">
      <c r="A2" s="29"/>
      <c r="B2" s="31"/>
      <c r="C2" s="12"/>
      <c r="D2" s="12"/>
      <c r="E2" s="80" t="s">
        <v>89</v>
      </c>
      <c r="F2" s="80"/>
      <c r="G2" s="80"/>
      <c r="H2" s="80"/>
      <c r="I2" s="80"/>
      <c r="J2" s="80"/>
      <c r="K2" s="80"/>
      <c r="L2" s="80"/>
      <c r="M2" s="80"/>
      <c r="N2" s="80"/>
      <c r="O2" s="80"/>
      <c r="P2" s="80"/>
    </row>
    <row r="3" spans="1:16" ht="2.25" customHeight="1" x14ac:dyDescent="0.25">
      <c r="A3" s="29"/>
      <c r="B3" s="31"/>
      <c r="C3" s="12"/>
      <c r="D3" s="12"/>
      <c r="E3" s="13"/>
      <c r="F3" s="13"/>
      <c r="G3" s="13"/>
      <c r="H3" s="13"/>
      <c r="I3" s="19"/>
    </row>
    <row r="4" spans="1:16" s="3" customFormat="1" ht="46.5" customHeight="1" x14ac:dyDescent="0.2">
      <c r="A4" s="87" t="s">
        <v>90</v>
      </c>
      <c r="B4" s="88"/>
      <c r="C4" s="88"/>
      <c r="D4" s="88"/>
      <c r="E4" s="88"/>
      <c r="F4" s="88"/>
      <c r="G4" s="88"/>
      <c r="H4" s="88"/>
      <c r="I4" s="88"/>
      <c r="J4" s="88"/>
      <c r="K4" s="88"/>
      <c r="L4" s="88"/>
      <c r="M4" s="88"/>
      <c r="N4" s="88"/>
      <c r="O4" s="88"/>
      <c r="P4" s="89"/>
    </row>
    <row r="5" spans="1:16" ht="15.75" customHeight="1" x14ac:dyDescent="0.2">
      <c r="A5" s="90"/>
      <c r="B5" s="78"/>
      <c r="C5" s="78"/>
      <c r="D5" s="78"/>
      <c r="E5" s="78"/>
      <c r="F5" s="78"/>
      <c r="G5" s="78"/>
      <c r="H5" s="78"/>
      <c r="I5" s="78"/>
      <c r="J5" s="78"/>
      <c r="K5" s="78"/>
      <c r="L5" s="78"/>
      <c r="M5" s="78"/>
      <c r="N5" s="78"/>
      <c r="O5" s="78"/>
      <c r="P5" s="91"/>
    </row>
    <row r="6" spans="1:16" s="3" customFormat="1" ht="56.25" customHeight="1" x14ac:dyDescent="0.2">
      <c r="A6" s="95" t="s">
        <v>1</v>
      </c>
      <c r="B6" s="95" t="s">
        <v>3</v>
      </c>
      <c r="C6" s="95" t="s">
        <v>72</v>
      </c>
      <c r="D6" s="95" t="s">
        <v>4</v>
      </c>
      <c r="E6" s="92" t="s">
        <v>5</v>
      </c>
      <c r="F6" s="93"/>
      <c r="G6" s="93"/>
      <c r="H6" s="93"/>
      <c r="I6" s="93"/>
      <c r="J6" s="93"/>
      <c r="K6" s="93"/>
      <c r="L6" s="93"/>
      <c r="M6" s="93"/>
      <c r="N6" s="93"/>
      <c r="O6" s="93"/>
      <c r="P6" s="94"/>
    </row>
    <row r="7" spans="1:16" s="3" customFormat="1" x14ac:dyDescent="0.25">
      <c r="A7" s="96"/>
      <c r="B7" s="96"/>
      <c r="C7" s="96"/>
      <c r="D7" s="96"/>
      <c r="E7" s="27">
        <v>2014</v>
      </c>
      <c r="F7" s="27">
        <v>2015</v>
      </c>
      <c r="G7" s="27">
        <v>2016</v>
      </c>
      <c r="H7" s="27">
        <v>2017</v>
      </c>
      <c r="I7" s="26">
        <v>2018</v>
      </c>
      <c r="J7" s="27">
        <v>2019</v>
      </c>
      <c r="K7" s="47">
        <v>2020</v>
      </c>
      <c r="L7" s="47">
        <v>2021</v>
      </c>
      <c r="M7" s="47">
        <v>2022</v>
      </c>
      <c r="N7" s="47">
        <v>2023</v>
      </c>
      <c r="O7" s="47">
        <v>2024</v>
      </c>
      <c r="P7" s="58">
        <v>2025</v>
      </c>
    </row>
    <row r="8" spans="1:16" s="9" customFormat="1" x14ac:dyDescent="0.2">
      <c r="A8" s="26">
        <v>1</v>
      </c>
      <c r="B8" s="26">
        <v>2</v>
      </c>
      <c r="C8" s="26">
        <v>3</v>
      </c>
      <c r="D8" s="26">
        <v>4</v>
      </c>
      <c r="E8" s="26">
        <v>5</v>
      </c>
      <c r="F8" s="26">
        <v>6</v>
      </c>
      <c r="G8" s="26">
        <v>7</v>
      </c>
      <c r="H8" s="26">
        <v>8</v>
      </c>
      <c r="I8" s="26">
        <v>9</v>
      </c>
      <c r="J8" s="26">
        <v>10</v>
      </c>
      <c r="K8" s="75">
        <v>11</v>
      </c>
      <c r="L8" s="75">
        <v>12</v>
      </c>
      <c r="M8" s="75">
        <v>13</v>
      </c>
      <c r="N8" s="75">
        <v>14</v>
      </c>
      <c r="O8" s="75">
        <v>15</v>
      </c>
      <c r="P8" s="53">
        <v>16</v>
      </c>
    </row>
    <row r="9" spans="1:16" s="3" customFormat="1" ht="29.25" customHeight="1" x14ac:dyDescent="0.25">
      <c r="A9" s="81" t="s">
        <v>91</v>
      </c>
      <c r="B9" s="82"/>
      <c r="C9" s="82"/>
      <c r="D9" s="82"/>
      <c r="E9" s="82"/>
      <c r="F9" s="82"/>
      <c r="G9" s="82"/>
      <c r="H9" s="82"/>
      <c r="I9" s="82"/>
      <c r="J9" s="82"/>
      <c r="K9" s="82"/>
      <c r="L9" s="82"/>
      <c r="M9" s="82"/>
      <c r="N9" s="82"/>
      <c r="O9" s="82"/>
      <c r="P9" s="83"/>
    </row>
    <row r="10" spans="1:16" s="3" customFormat="1" ht="19.5" customHeight="1" x14ac:dyDescent="0.25">
      <c r="A10" s="81" t="s">
        <v>92</v>
      </c>
      <c r="B10" s="82"/>
      <c r="C10" s="82"/>
      <c r="D10" s="82"/>
      <c r="E10" s="82"/>
      <c r="F10" s="82"/>
      <c r="G10" s="82"/>
      <c r="H10" s="82"/>
      <c r="I10" s="82"/>
      <c r="J10" s="82"/>
      <c r="K10" s="82"/>
      <c r="L10" s="82"/>
      <c r="M10" s="82"/>
      <c r="N10" s="82"/>
      <c r="O10" s="82"/>
      <c r="P10" s="83"/>
    </row>
    <row r="11" spans="1:16" s="17" customFormat="1" ht="31.5" x14ac:dyDescent="0.2">
      <c r="A11" s="33" t="s">
        <v>2</v>
      </c>
      <c r="B11" s="25" t="s">
        <v>16</v>
      </c>
      <c r="C11" s="33"/>
      <c r="D11" s="28"/>
      <c r="E11" s="28"/>
      <c r="F11" s="33"/>
      <c r="G11" s="28"/>
      <c r="H11" s="33"/>
      <c r="I11" s="33"/>
      <c r="J11" s="34"/>
      <c r="K11" s="34"/>
      <c r="L11" s="34"/>
      <c r="M11" s="34"/>
      <c r="N11" s="34"/>
      <c r="O11" s="34"/>
      <c r="P11" s="57"/>
    </row>
    <row r="12" spans="1:16" s="17" customFormat="1" ht="36" customHeight="1" x14ac:dyDescent="0.2">
      <c r="A12" s="84" t="s">
        <v>84</v>
      </c>
      <c r="B12" s="85"/>
      <c r="C12" s="85"/>
      <c r="D12" s="85"/>
      <c r="E12" s="85"/>
      <c r="F12" s="85"/>
      <c r="G12" s="85"/>
      <c r="H12" s="85"/>
      <c r="I12" s="85"/>
      <c r="J12" s="85"/>
      <c r="K12" s="85"/>
      <c r="L12" s="85"/>
      <c r="M12" s="85"/>
      <c r="N12" s="85"/>
      <c r="O12" s="85"/>
      <c r="P12" s="86"/>
    </row>
    <row r="13" spans="1:16" s="17" customFormat="1" ht="94.5" x14ac:dyDescent="0.2">
      <c r="A13" s="35" t="s">
        <v>26</v>
      </c>
      <c r="B13" s="42" t="s">
        <v>82</v>
      </c>
      <c r="C13" s="35"/>
      <c r="D13" s="55" t="s">
        <v>34</v>
      </c>
      <c r="E13" s="28">
        <v>6</v>
      </c>
      <c r="F13" s="35" t="s">
        <v>45</v>
      </c>
      <c r="G13" s="28">
        <v>6</v>
      </c>
      <c r="H13" s="35" t="s">
        <v>45</v>
      </c>
      <c r="I13" s="56" t="s">
        <v>61</v>
      </c>
      <c r="J13" s="34">
        <v>15</v>
      </c>
      <c r="K13" s="34">
        <v>19</v>
      </c>
      <c r="L13" s="34">
        <v>7</v>
      </c>
      <c r="M13" s="34">
        <v>5</v>
      </c>
      <c r="N13" s="34">
        <v>5</v>
      </c>
      <c r="O13" s="34">
        <v>5</v>
      </c>
      <c r="P13" s="54">
        <v>5</v>
      </c>
    </row>
    <row r="14" spans="1:16" s="17" customFormat="1" ht="141.75" x14ac:dyDescent="0.2">
      <c r="A14" s="35" t="s">
        <v>27</v>
      </c>
      <c r="B14" s="42" t="s">
        <v>83</v>
      </c>
      <c r="C14" s="35"/>
      <c r="D14" s="55" t="s">
        <v>46</v>
      </c>
      <c r="E14" s="28">
        <v>6.1</v>
      </c>
      <c r="F14" s="35" t="s">
        <v>47</v>
      </c>
      <c r="G14" s="28">
        <v>9.4</v>
      </c>
      <c r="H14" s="35" t="s">
        <v>47</v>
      </c>
      <c r="I14" s="56" t="s">
        <v>62</v>
      </c>
      <c r="J14" s="34">
        <v>58</v>
      </c>
      <c r="K14" s="34">
        <v>72</v>
      </c>
      <c r="L14" s="34">
        <v>75</v>
      </c>
      <c r="M14" s="34">
        <v>78</v>
      </c>
      <c r="N14" s="34">
        <v>80</v>
      </c>
      <c r="O14" s="34">
        <v>82</v>
      </c>
      <c r="P14" s="54">
        <v>84</v>
      </c>
    </row>
  </sheetData>
  <mergeCells count="10">
    <mergeCell ref="E2:P2"/>
    <mergeCell ref="A10:P10"/>
    <mergeCell ref="A12:P12"/>
    <mergeCell ref="A4:P5"/>
    <mergeCell ref="E6:P6"/>
    <mergeCell ref="A9:P9"/>
    <mergeCell ref="A6:A7"/>
    <mergeCell ref="B6:B7"/>
    <mergeCell ref="D6:D7"/>
    <mergeCell ref="C6:C7"/>
  </mergeCells>
  <pageMargins left="0.39370078740157483" right="0.39370078740157483" top="0.55118110236220474" bottom="0.55118110236220474" header="0" footer="0"/>
  <pageSetup paperSize="9" scale="89"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30"/>
  <sheetViews>
    <sheetView tabSelected="1" view="pageBreakPreview" zoomScale="85" zoomScaleNormal="100" zoomScaleSheetLayoutView="85" workbookViewId="0">
      <selection activeCell="B16" sqref="B16"/>
    </sheetView>
  </sheetViews>
  <sheetFormatPr defaultRowHeight="12.75" x14ac:dyDescent="0.2"/>
  <cols>
    <col min="1" max="1" width="19.42578125" customWidth="1"/>
    <col min="2" max="2" width="28" customWidth="1"/>
    <col min="3" max="3" width="21.7109375" customWidth="1"/>
    <col min="4" max="4" width="13.7109375" customWidth="1"/>
    <col min="5" max="5" width="13.5703125" customWidth="1"/>
    <col min="6" max="6" width="14.140625" customWidth="1"/>
    <col min="7" max="7" width="11.42578125" customWidth="1"/>
    <col min="8" max="8" width="11.140625" customWidth="1"/>
    <col min="9" max="9" width="12.140625" customWidth="1"/>
    <col min="10" max="14" width="10.5703125" customWidth="1"/>
    <col min="15" max="15" width="9.5703125" bestFit="1" customWidth="1"/>
  </cols>
  <sheetData>
    <row r="1" spans="1:16" ht="15.75" x14ac:dyDescent="0.25">
      <c r="B1" s="2"/>
      <c r="C1" s="2"/>
      <c r="D1" s="2"/>
      <c r="E1" s="2"/>
      <c r="F1" s="2"/>
      <c r="G1" s="2"/>
    </row>
    <row r="2" spans="1:16" ht="117" customHeight="1" x14ac:dyDescent="0.25">
      <c r="B2" s="2"/>
      <c r="C2" s="2"/>
      <c r="D2" s="2"/>
      <c r="E2" s="80" t="s">
        <v>93</v>
      </c>
      <c r="F2" s="80"/>
      <c r="G2" s="80"/>
      <c r="H2" s="80"/>
      <c r="I2" s="80"/>
      <c r="J2" s="80"/>
      <c r="K2" s="80"/>
      <c r="L2" s="80"/>
      <c r="M2" s="80"/>
      <c r="N2" s="80"/>
      <c r="O2" s="80"/>
      <c r="P2" s="32"/>
    </row>
    <row r="3" spans="1:16" ht="15.75" x14ac:dyDescent="0.25">
      <c r="A3" s="6"/>
      <c r="B3" s="10"/>
      <c r="C3" s="11"/>
      <c r="D3" s="11"/>
      <c r="E3" s="11"/>
      <c r="F3" s="11"/>
      <c r="G3" s="2"/>
    </row>
    <row r="4" spans="1:16" s="3" customFormat="1" ht="76.5" customHeight="1" x14ac:dyDescent="0.2">
      <c r="A4" s="97" t="s">
        <v>94</v>
      </c>
      <c r="B4" s="97"/>
      <c r="C4" s="97"/>
      <c r="D4" s="97"/>
      <c r="E4" s="97"/>
      <c r="F4" s="97"/>
      <c r="G4" s="97"/>
      <c r="H4" s="97"/>
      <c r="I4" s="97"/>
      <c r="J4" s="97"/>
      <c r="K4" s="97"/>
      <c r="L4" s="97"/>
      <c r="M4" s="97"/>
      <c r="N4" s="97"/>
      <c r="O4" s="97"/>
    </row>
    <row r="5" spans="1:16" x14ac:dyDescent="0.2">
      <c r="A5" s="5"/>
      <c r="B5" s="7"/>
      <c r="C5" s="4"/>
      <c r="D5" s="4"/>
      <c r="E5" s="4"/>
      <c r="F5" s="4"/>
      <c r="G5" s="4"/>
    </row>
    <row r="6" spans="1:16" s="17" customFormat="1" ht="45" customHeight="1" x14ac:dyDescent="0.2">
      <c r="A6" s="104" t="s">
        <v>6</v>
      </c>
      <c r="B6" s="103" t="s">
        <v>17</v>
      </c>
      <c r="C6" s="105" t="s">
        <v>11</v>
      </c>
      <c r="D6" s="92" t="s">
        <v>20</v>
      </c>
      <c r="E6" s="98"/>
      <c r="F6" s="98"/>
      <c r="G6" s="98"/>
      <c r="H6" s="98"/>
      <c r="I6" s="98"/>
      <c r="J6" s="98"/>
      <c r="K6" s="98"/>
      <c r="L6" s="98"/>
      <c r="M6" s="98"/>
      <c r="N6" s="98"/>
      <c r="O6" s="99"/>
    </row>
    <row r="7" spans="1:16" s="3" customFormat="1" ht="47.25" x14ac:dyDescent="0.2">
      <c r="A7" s="104"/>
      <c r="B7" s="103"/>
      <c r="C7" s="105"/>
      <c r="D7" s="20" t="s">
        <v>23</v>
      </c>
      <c r="E7" s="20" t="s">
        <v>24</v>
      </c>
      <c r="F7" s="21" t="s">
        <v>25</v>
      </c>
      <c r="G7" s="40">
        <v>2017</v>
      </c>
      <c r="H7" s="47">
        <v>2018</v>
      </c>
      <c r="I7" s="47">
        <v>2019</v>
      </c>
      <c r="J7" s="47">
        <v>2020</v>
      </c>
      <c r="K7" s="47">
        <v>2021</v>
      </c>
      <c r="L7" s="47">
        <v>2022</v>
      </c>
      <c r="M7" s="47">
        <v>2023</v>
      </c>
      <c r="N7" s="47">
        <v>2024</v>
      </c>
      <c r="O7" s="47">
        <v>2025</v>
      </c>
    </row>
    <row r="8" spans="1:16" s="9" customFormat="1" ht="15.75" x14ac:dyDescent="0.2">
      <c r="A8" s="39">
        <v>1</v>
      </c>
      <c r="B8" s="39">
        <v>2</v>
      </c>
      <c r="C8" s="39">
        <v>3</v>
      </c>
      <c r="D8" s="39">
        <v>4</v>
      </c>
      <c r="E8" s="39">
        <v>5</v>
      </c>
      <c r="F8" s="39">
        <v>6</v>
      </c>
      <c r="G8" s="39">
        <v>7</v>
      </c>
      <c r="H8" s="46">
        <v>8</v>
      </c>
      <c r="I8" s="46">
        <v>9</v>
      </c>
      <c r="J8" s="75">
        <v>10</v>
      </c>
      <c r="K8" s="75">
        <v>11</v>
      </c>
      <c r="L8" s="75">
        <v>12</v>
      </c>
      <c r="M8" s="75">
        <v>13</v>
      </c>
      <c r="N8" s="75">
        <v>14</v>
      </c>
      <c r="O8" s="46">
        <v>15</v>
      </c>
    </row>
    <row r="9" spans="1:16" s="3" customFormat="1" ht="15.75" customHeight="1" x14ac:dyDescent="0.25">
      <c r="A9" s="106" t="s">
        <v>28</v>
      </c>
      <c r="B9" s="109" t="s">
        <v>95</v>
      </c>
      <c r="C9" s="59" t="s">
        <v>10</v>
      </c>
      <c r="D9" s="66">
        <f>D10+D11+D12+D13+D14+D15</f>
        <v>9503</v>
      </c>
      <c r="E9" s="66">
        <f t="shared" ref="E9" si="0">E10+E11+E12+E13+E14+E15</f>
        <v>9503</v>
      </c>
      <c r="F9" s="66">
        <f t="shared" ref="F9" si="1">F10+F11+F12+F13+F14+F15</f>
        <v>10486.2</v>
      </c>
      <c r="G9" s="69">
        <f t="shared" ref="G9:I9" si="2">G10+G11+G12+G13+G14+G15</f>
        <v>10032.299999999999</v>
      </c>
      <c r="H9" s="72">
        <f t="shared" si="2"/>
        <v>34019.478000000003</v>
      </c>
      <c r="I9" s="69">
        <f t="shared" si="2"/>
        <v>33021.868999999999</v>
      </c>
      <c r="J9" s="73">
        <f t="shared" ref="J9:O9" si="3">J10+J11+J12+J13+J14+J15</f>
        <v>30725.599999999999</v>
      </c>
      <c r="K9" s="73">
        <f t="shared" si="3"/>
        <v>14237</v>
      </c>
      <c r="L9" s="73">
        <f t="shared" si="3"/>
        <v>13455</v>
      </c>
      <c r="M9" s="73">
        <f t="shared" si="3"/>
        <v>13500</v>
      </c>
      <c r="N9" s="73">
        <f t="shared" si="3"/>
        <v>13500</v>
      </c>
      <c r="O9" s="73">
        <f t="shared" si="3"/>
        <v>13500</v>
      </c>
    </row>
    <row r="10" spans="1:16" s="3" customFormat="1" ht="15.75" customHeight="1" x14ac:dyDescent="0.25">
      <c r="A10" s="107"/>
      <c r="B10" s="110"/>
      <c r="C10" s="60" t="s">
        <v>12</v>
      </c>
      <c r="D10" s="61" t="s">
        <v>30</v>
      </c>
      <c r="E10" s="62" t="s">
        <v>30</v>
      </c>
      <c r="F10" s="62" t="s">
        <v>48</v>
      </c>
      <c r="G10" s="62" t="s">
        <v>54</v>
      </c>
      <c r="H10" s="74" t="s">
        <v>63</v>
      </c>
      <c r="I10" s="74" t="s">
        <v>63</v>
      </c>
      <c r="J10" s="74" t="s">
        <v>63</v>
      </c>
      <c r="K10" s="74" t="s">
        <v>63</v>
      </c>
      <c r="L10" s="74" t="s">
        <v>63</v>
      </c>
      <c r="M10" s="74" t="s">
        <v>63</v>
      </c>
      <c r="N10" s="74" t="s">
        <v>63</v>
      </c>
      <c r="O10" s="74" t="s">
        <v>63</v>
      </c>
    </row>
    <row r="11" spans="1:16" s="3" customFormat="1" ht="15.75" customHeight="1" x14ac:dyDescent="0.25">
      <c r="A11" s="107"/>
      <c r="B11" s="110"/>
      <c r="C11" s="63" t="s">
        <v>7</v>
      </c>
      <c r="D11" s="61" t="s">
        <v>31</v>
      </c>
      <c r="E11" s="62" t="s">
        <v>31</v>
      </c>
      <c r="F11" s="62" t="s">
        <v>49</v>
      </c>
      <c r="G11" s="62" t="s">
        <v>53</v>
      </c>
      <c r="H11" s="74" t="s">
        <v>58</v>
      </c>
      <c r="I11" s="74" t="s">
        <v>59</v>
      </c>
      <c r="J11" s="74" t="s">
        <v>60</v>
      </c>
      <c r="K11" s="74" t="s">
        <v>76</v>
      </c>
      <c r="L11" s="74" t="s">
        <v>77</v>
      </c>
      <c r="M11" s="74" t="s">
        <v>64</v>
      </c>
      <c r="N11" s="74" t="s">
        <v>64</v>
      </c>
      <c r="O11" s="74" t="s">
        <v>64</v>
      </c>
    </row>
    <row r="12" spans="1:16" ht="15.75" customHeight="1" x14ac:dyDescent="0.25">
      <c r="A12" s="107"/>
      <c r="B12" s="110"/>
      <c r="C12" s="63" t="s">
        <v>8</v>
      </c>
      <c r="D12" s="61" t="s">
        <v>29</v>
      </c>
      <c r="E12" s="61" t="s">
        <v>29</v>
      </c>
      <c r="F12" s="61" t="s">
        <v>50</v>
      </c>
      <c r="G12" s="61" t="s">
        <v>52</v>
      </c>
      <c r="H12" s="61" t="s">
        <v>56</v>
      </c>
      <c r="I12" s="61" t="s">
        <v>29</v>
      </c>
      <c r="J12" s="62" t="s">
        <v>64</v>
      </c>
      <c r="K12" s="61" t="s">
        <v>78</v>
      </c>
      <c r="L12" s="61" t="s">
        <v>78</v>
      </c>
      <c r="M12" s="61" t="s">
        <v>78</v>
      </c>
      <c r="N12" s="61" t="s">
        <v>78</v>
      </c>
      <c r="O12" s="62" t="s">
        <v>78</v>
      </c>
      <c r="P12" s="3"/>
    </row>
    <row r="13" spans="1:16" ht="15.75" customHeight="1" x14ac:dyDescent="0.25">
      <c r="A13" s="107"/>
      <c r="B13" s="110"/>
      <c r="C13" s="64" t="s">
        <v>21</v>
      </c>
      <c r="D13" s="61"/>
      <c r="E13" s="62"/>
      <c r="F13" s="62"/>
      <c r="G13" s="62"/>
      <c r="H13" s="62"/>
      <c r="I13" s="62"/>
      <c r="J13" s="62"/>
      <c r="K13" s="62"/>
      <c r="L13" s="62"/>
      <c r="M13" s="62"/>
      <c r="N13" s="62"/>
      <c r="O13" s="62"/>
      <c r="P13" s="3"/>
    </row>
    <row r="14" spans="1:16" s="3" customFormat="1" ht="15.75" customHeight="1" x14ac:dyDescent="0.25">
      <c r="A14" s="107"/>
      <c r="B14" s="110"/>
      <c r="C14" s="63" t="s">
        <v>33</v>
      </c>
      <c r="D14" s="61"/>
      <c r="E14" s="62"/>
      <c r="F14" s="62"/>
      <c r="G14" s="62"/>
      <c r="H14" s="62"/>
      <c r="I14" s="62"/>
      <c r="J14" s="62"/>
      <c r="K14" s="62"/>
      <c r="L14" s="62"/>
      <c r="M14" s="62"/>
      <c r="N14" s="62"/>
      <c r="O14" s="62"/>
    </row>
    <row r="15" spans="1:16" s="3" customFormat="1" ht="15.75" customHeight="1" x14ac:dyDescent="0.25">
      <c r="A15" s="108"/>
      <c r="B15" s="111"/>
      <c r="C15" s="63" t="s">
        <v>13</v>
      </c>
      <c r="D15" s="61" t="s">
        <v>32</v>
      </c>
      <c r="E15" s="62" t="s">
        <v>32</v>
      </c>
      <c r="F15" s="62" t="s">
        <v>51</v>
      </c>
      <c r="G15" s="62" t="s">
        <v>55</v>
      </c>
      <c r="H15" s="62" t="s">
        <v>57</v>
      </c>
      <c r="I15" s="62" t="s">
        <v>79</v>
      </c>
      <c r="J15" s="62" t="s">
        <v>80</v>
      </c>
      <c r="K15" s="62" t="s">
        <v>81</v>
      </c>
      <c r="L15" s="62" t="s">
        <v>81</v>
      </c>
      <c r="M15" s="62" t="s">
        <v>81</v>
      </c>
      <c r="N15" s="62" t="s">
        <v>81</v>
      </c>
      <c r="O15" s="62" t="s">
        <v>81</v>
      </c>
    </row>
    <row r="16" spans="1:16" s="3" customFormat="1" ht="15.75" x14ac:dyDescent="0.25">
      <c r="A16" s="37" t="s">
        <v>0</v>
      </c>
      <c r="B16" s="36"/>
      <c r="C16" s="15"/>
      <c r="D16" s="8"/>
      <c r="E16" s="8"/>
      <c r="F16" s="8"/>
      <c r="G16" s="8"/>
      <c r="H16" s="8"/>
      <c r="I16" s="8"/>
      <c r="J16" s="8"/>
      <c r="K16" s="8"/>
      <c r="L16" s="8"/>
      <c r="M16" s="8"/>
      <c r="N16" s="8"/>
      <c r="O16" s="8"/>
    </row>
    <row r="17" spans="1:15" s="3" customFormat="1" ht="21" customHeight="1" x14ac:dyDescent="0.25">
      <c r="A17" s="112" t="s">
        <v>18</v>
      </c>
      <c r="B17" s="100" t="s">
        <v>73</v>
      </c>
      <c r="C17" s="18" t="s">
        <v>10</v>
      </c>
      <c r="D17" s="65">
        <f>D18+D19+D20+D21+D22+D23</f>
        <v>9503</v>
      </c>
      <c r="E17" s="65">
        <f t="shared" ref="E17:I17" si="4">E18+E19+E20+E21+E22+E23</f>
        <v>9503</v>
      </c>
      <c r="F17" s="68">
        <f t="shared" si="4"/>
        <v>10486.2</v>
      </c>
      <c r="G17" s="68">
        <f t="shared" si="4"/>
        <v>10032.299999999999</v>
      </c>
      <c r="H17" s="70">
        <f t="shared" si="4"/>
        <v>34019.478000000003</v>
      </c>
      <c r="I17" s="68">
        <f t="shared" si="4"/>
        <v>33021.868999999999</v>
      </c>
      <c r="J17" s="71">
        <f t="shared" ref="J17:O17" si="5">J18+J19+J20+J21+J22+J23</f>
        <v>30725.599999999999</v>
      </c>
      <c r="K17" s="71">
        <f t="shared" si="5"/>
        <v>14237</v>
      </c>
      <c r="L17" s="71">
        <f t="shared" si="5"/>
        <v>13455</v>
      </c>
      <c r="M17" s="71">
        <f t="shared" si="5"/>
        <v>13500</v>
      </c>
      <c r="N17" s="71">
        <f t="shared" si="5"/>
        <v>13500</v>
      </c>
      <c r="O17" s="71">
        <f t="shared" si="5"/>
        <v>13500</v>
      </c>
    </row>
    <row r="18" spans="1:15" s="3" customFormat="1" ht="15.75" x14ac:dyDescent="0.25">
      <c r="A18" s="113"/>
      <c r="B18" s="101"/>
      <c r="C18" s="14" t="s">
        <v>12</v>
      </c>
      <c r="D18" s="41" t="s">
        <v>30</v>
      </c>
      <c r="E18" s="8" t="s">
        <v>30</v>
      </c>
      <c r="F18" s="8" t="s">
        <v>48</v>
      </c>
      <c r="G18" s="8" t="s">
        <v>54</v>
      </c>
      <c r="H18" s="35" t="s">
        <v>63</v>
      </c>
      <c r="I18" s="35" t="s">
        <v>63</v>
      </c>
      <c r="J18" s="35" t="s">
        <v>63</v>
      </c>
      <c r="K18" s="35" t="s">
        <v>63</v>
      </c>
      <c r="L18" s="35" t="s">
        <v>63</v>
      </c>
      <c r="M18" s="35" t="s">
        <v>63</v>
      </c>
      <c r="N18" s="35" t="s">
        <v>63</v>
      </c>
      <c r="O18" s="35" t="s">
        <v>63</v>
      </c>
    </row>
    <row r="19" spans="1:15" s="3" customFormat="1" ht="15.75" x14ac:dyDescent="0.25">
      <c r="A19" s="113"/>
      <c r="B19" s="101"/>
      <c r="C19" s="15" t="s">
        <v>7</v>
      </c>
      <c r="D19" s="41" t="s">
        <v>31</v>
      </c>
      <c r="E19" s="8" t="s">
        <v>31</v>
      </c>
      <c r="F19" s="8" t="s">
        <v>49</v>
      </c>
      <c r="G19" s="8" t="s">
        <v>53</v>
      </c>
      <c r="H19" s="35" t="s">
        <v>58</v>
      </c>
      <c r="I19" s="35" t="s">
        <v>59</v>
      </c>
      <c r="J19" s="35" t="s">
        <v>60</v>
      </c>
      <c r="K19" s="35" t="s">
        <v>76</v>
      </c>
      <c r="L19" s="35" t="s">
        <v>77</v>
      </c>
      <c r="M19" s="35" t="s">
        <v>64</v>
      </c>
      <c r="N19" s="35" t="s">
        <v>64</v>
      </c>
      <c r="O19" s="35" t="s">
        <v>64</v>
      </c>
    </row>
    <row r="20" spans="1:15" s="3" customFormat="1" ht="15.75" x14ac:dyDescent="0.25">
      <c r="A20" s="113"/>
      <c r="B20" s="101"/>
      <c r="C20" s="15" t="s">
        <v>8</v>
      </c>
      <c r="D20" s="41" t="s">
        <v>29</v>
      </c>
      <c r="E20" s="41" t="s">
        <v>29</v>
      </c>
      <c r="F20" s="41" t="s">
        <v>50</v>
      </c>
      <c r="G20" s="41" t="s">
        <v>52</v>
      </c>
      <c r="H20" s="41" t="s">
        <v>56</v>
      </c>
      <c r="I20" s="41" t="s">
        <v>29</v>
      </c>
      <c r="J20" s="8" t="s">
        <v>64</v>
      </c>
      <c r="K20" s="41" t="s">
        <v>78</v>
      </c>
      <c r="L20" s="41" t="s">
        <v>78</v>
      </c>
      <c r="M20" s="41" t="s">
        <v>78</v>
      </c>
      <c r="N20" s="41" t="s">
        <v>78</v>
      </c>
      <c r="O20" s="8" t="s">
        <v>78</v>
      </c>
    </row>
    <row r="21" spans="1:15" s="3" customFormat="1" ht="15.75" x14ac:dyDescent="0.25">
      <c r="A21" s="113"/>
      <c r="B21" s="101"/>
      <c r="C21" s="16" t="s">
        <v>21</v>
      </c>
      <c r="D21" s="41"/>
      <c r="E21" s="8"/>
      <c r="F21" s="8"/>
      <c r="G21" s="8"/>
      <c r="H21" s="8"/>
      <c r="I21" s="8"/>
      <c r="J21" s="8"/>
      <c r="K21" s="8"/>
      <c r="L21" s="8"/>
      <c r="M21" s="8"/>
      <c r="N21" s="8"/>
      <c r="O21" s="8"/>
    </row>
    <row r="22" spans="1:15" s="3" customFormat="1" ht="15.75" x14ac:dyDescent="0.25">
      <c r="A22" s="113"/>
      <c r="B22" s="101"/>
      <c r="C22" s="15" t="s">
        <v>9</v>
      </c>
      <c r="D22" s="41"/>
      <c r="E22" s="8"/>
      <c r="F22" s="8"/>
      <c r="G22" s="8"/>
      <c r="H22" s="8"/>
      <c r="I22" s="8"/>
      <c r="J22" s="8"/>
      <c r="K22" s="8"/>
      <c r="L22" s="8"/>
      <c r="M22" s="8"/>
      <c r="N22" s="8"/>
      <c r="O22" s="8"/>
    </row>
    <row r="23" spans="1:15" s="3" customFormat="1" ht="15.75" x14ac:dyDescent="0.25">
      <c r="A23" s="113"/>
      <c r="B23" s="102"/>
      <c r="C23" s="15" t="s">
        <v>13</v>
      </c>
      <c r="D23" s="41" t="s">
        <v>32</v>
      </c>
      <c r="E23" s="8" t="s">
        <v>32</v>
      </c>
      <c r="F23" s="8" t="s">
        <v>51</v>
      </c>
      <c r="G23" s="8" t="s">
        <v>55</v>
      </c>
      <c r="H23" s="8" t="s">
        <v>57</v>
      </c>
      <c r="I23" s="8" t="s">
        <v>79</v>
      </c>
      <c r="J23" s="8" t="s">
        <v>80</v>
      </c>
      <c r="K23" s="8" t="s">
        <v>81</v>
      </c>
      <c r="L23" s="8" t="s">
        <v>81</v>
      </c>
      <c r="M23" s="8" t="s">
        <v>81</v>
      </c>
      <c r="N23" s="8" t="s">
        <v>81</v>
      </c>
      <c r="O23" s="8" t="s">
        <v>81</v>
      </c>
    </row>
    <row r="24" spans="1:15" s="3" customFormat="1" ht="25.5" customHeight="1" x14ac:dyDescent="0.25">
      <c r="A24" s="112" t="s">
        <v>19</v>
      </c>
      <c r="B24" s="100" t="s">
        <v>74</v>
      </c>
      <c r="C24" s="76" t="s">
        <v>10</v>
      </c>
      <c r="D24" s="41"/>
      <c r="E24" s="8"/>
      <c r="F24" s="8"/>
      <c r="G24" s="8"/>
      <c r="H24" s="8"/>
      <c r="I24" s="8"/>
      <c r="J24" s="8"/>
      <c r="K24" s="8"/>
      <c r="L24" s="8"/>
      <c r="M24" s="8"/>
      <c r="N24" s="8"/>
      <c r="O24" s="8"/>
    </row>
    <row r="25" spans="1:15" s="3" customFormat="1" ht="22.5" customHeight="1" x14ac:dyDescent="0.25">
      <c r="A25" s="113"/>
      <c r="B25" s="101"/>
      <c r="C25" s="14" t="s">
        <v>12</v>
      </c>
      <c r="D25" s="41"/>
      <c r="E25" s="8"/>
      <c r="F25" s="8"/>
      <c r="G25" s="8"/>
      <c r="H25" s="8"/>
      <c r="I25" s="8"/>
      <c r="J25" s="8"/>
      <c r="K25" s="8"/>
      <c r="L25" s="8"/>
      <c r="M25" s="8"/>
      <c r="N25" s="8"/>
      <c r="O25" s="8"/>
    </row>
    <row r="26" spans="1:15" s="3" customFormat="1" ht="22.5" customHeight="1" x14ac:dyDescent="0.25">
      <c r="A26" s="113"/>
      <c r="B26" s="101"/>
      <c r="C26" s="77" t="s">
        <v>7</v>
      </c>
      <c r="D26" s="41"/>
      <c r="E26" s="8"/>
      <c r="F26" s="8"/>
      <c r="G26" s="8"/>
      <c r="H26" s="8"/>
      <c r="I26" s="8"/>
      <c r="J26" s="8"/>
      <c r="K26" s="8"/>
      <c r="L26" s="8"/>
      <c r="M26" s="8"/>
      <c r="N26" s="8"/>
      <c r="O26" s="8"/>
    </row>
    <row r="27" spans="1:15" s="3" customFormat="1" ht="21.75" customHeight="1" x14ac:dyDescent="0.25">
      <c r="A27" s="113"/>
      <c r="B27" s="101"/>
      <c r="C27" s="77" t="s">
        <v>8</v>
      </c>
      <c r="D27" s="41"/>
      <c r="E27" s="8"/>
      <c r="F27" s="8"/>
      <c r="G27" s="8"/>
      <c r="H27" s="8"/>
      <c r="I27" s="8"/>
      <c r="J27" s="8"/>
      <c r="K27" s="8"/>
      <c r="L27" s="8"/>
      <c r="M27" s="8"/>
      <c r="N27" s="8"/>
      <c r="O27" s="8"/>
    </row>
    <row r="28" spans="1:15" s="3" customFormat="1" ht="21" customHeight="1" x14ac:dyDescent="0.25">
      <c r="A28" s="113"/>
      <c r="B28" s="101"/>
      <c r="C28" s="16" t="s">
        <v>75</v>
      </c>
      <c r="D28" s="41"/>
      <c r="E28" s="8"/>
      <c r="F28" s="8"/>
      <c r="G28" s="8"/>
      <c r="H28" s="8"/>
      <c r="I28" s="8"/>
      <c r="J28" s="8"/>
      <c r="K28" s="8"/>
      <c r="L28" s="8"/>
      <c r="M28" s="8"/>
      <c r="N28" s="8"/>
      <c r="O28" s="8"/>
    </row>
    <row r="29" spans="1:15" s="3" customFormat="1" ht="24" customHeight="1" x14ac:dyDescent="0.25">
      <c r="A29" s="113"/>
      <c r="B29" s="101"/>
      <c r="C29" s="77" t="s">
        <v>9</v>
      </c>
      <c r="D29" s="41"/>
      <c r="E29" s="8"/>
      <c r="F29" s="8"/>
      <c r="G29" s="8"/>
      <c r="H29" s="8"/>
      <c r="I29" s="8"/>
      <c r="J29" s="8"/>
      <c r="K29" s="8"/>
      <c r="L29" s="8"/>
      <c r="M29" s="8"/>
      <c r="N29" s="8"/>
      <c r="O29" s="8"/>
    </row>
    <row r="30" spans="1:15" s="3" customFormat="1" ht="20.25" customHeight="1" x14ac:dyDescent="0.25">
      <c r="A30" s="114"/>
      <c r="B30" s="102"/>
      <c r="C30" s="77" t="s">
        <v>13</v>
      </c>
      <c r="D30" s="41"/>
      <c r="E30" s="8"/>
      <c r="F30" s="8"/>
      <c r="G30" s="8"/>
      <c r="H30" s="8"/>
      <c r="I30" s="8"/>
      <c r="J30" s="8"/>
      <c r="K30" s="8"/>
      <c r="L30" s="8"/>
      <c r="M30" s="8"/>
      <c r="N30" s="8"/>
      <c r="O30" s="8"/>
    </row>
  </sheetData>
  <mergeCells count="12">
    <mergeCell ref="E2:O2"/>
    <mergeCell ref="A4:O4"/>
    <mergeCell ref="D6:O6"/>
    <mergeCell ref="B17:B23"/>
    <mergeCell ref="B24:B30"/>
    <mergeCell ref="B6:B7"/>
    <mergeCell ref="A6:A7"/>
    <mergeCell ref="C6:C7"/>
    <mergeCell ref="A9:A15"/>
    <mergeCell ref="B9:B15"/>
    <mergeCell ref="A17:A23"/>
    <mergeCell ref="A24:A30"/>
  </mergeCells>
  <printOptions horizontalCentered="1"/>
  <pageMargins left="0.39370078740157483" right="0.39370078740157483" top="0.55118110236220474" bottom="0.55118110236220474" header="0.27559055118110237" footer="0.27559055118110237"/>
  <pageSetup paperSize="9" scale="67" firstPageNumber="163" fitToWidth="0"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приложение1</vt:lpstr>
      <vt:lpstr>приложение2</vt:lpstr>
      <vt:lpstr>приложение 3</vt:lpstr>
      <vt:lpstr>'приложение 3'!Заголовки_для_печати</vt:lpstr>
      <vt:lpstr>приложение2!Заголовки_для_печати</vt:lpstr>
      <vt:lpstr>'приложение 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Marina</cp:lastModifiedBy>
  <cp:lastPrinted>2019-11-25T08:38:25Z</cp:lastPrinted>
  <dcterms:created xsi:type="dcterms:W3CDTF">2005-05-11T09:34:44Z</dcterms:created>
  <dcterms:modified xsi:type="dcterms:W3CDTF">2019-11-25T08:38:32Z</dcterms:modified>
</cp:coreProperties>
</file>